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स्वीकृत बजेट तथा कार्ययोजना_२०८१_०८२\"/>
    </mc:Choice>
  </mc:AlternateContent>
  <xr:revisionPtr revIDLastSave="0" documentId="13_ncr:1_{C92462AF-322C-4559-82DF-66C3BB49ED78}" xr6:coauthVersionLast="36" xr6:coauthVersionMax="36" xr10:uidLastSave="{00000000-0000-0000-0000-000000000000}"/>
  <bookViews>
    <workbookView xWindow="0" yWindow="0" windowWidth="19200" windowHeight="8750" activeTab="4" xr2:uid="{00000000-000D-0000-FFFF-FFFF00000000}"/>
  </bookViews>
  <sheets>
    <sheet name="All" sheetId="1" r:id="rId1"/>
    <sheet name="Only program" sheetId="2" r:id="rId2"/>
    <sheet name="Sheet1" sheetId="3" r:id="rId3"/>
    <sheet name="NTFP" sheetId="4" r:id="rId4"/>
    <sheet name="NF" sheetId="5" r:id="rId5"/>
    <sheet name="Salary" sheetId="6" r:id="rId6"/>
  </sheets>
  <calcPr calcId="179021"/>
</workbook>
</file>

<file path=xl/calcChain.xml><?xml version="1.0" encoding="utf-8"?>
<calcChain xmlns="http://schemas.openxmlformats.org/spreadsheetml/2006/main">
  <c r="F58" i="3" l="1"/>
  <c r="K56" i="3"/>
  <c r="G58" i="3"/>
  <c r="F56" i="3"/>
  <c r="G56" i="3"/>
</calcChain>
</file>

<file path=xl/sharedStrings.xml><?xml version="1.0" encoding="utf-8"?>
<sst xmlns="http://schemas.openxmlformats.org/spreadsheetml/2006/main" count="980" uniqueCount="289">
  <si>
    <t>वार्षिक विकास कायर्क्रम</t>
  </si>
  <si>
    <t>आर्थिक वर्ष : 2081/82</t>
  </si>
  <si>
    <t>१०) वार्षिक बजेट (रू): 492.4</t>
  </si>
  <si>
    <t>११) आयोजनाको कुल लागत (रू):</t>
  </si>
  <si>
    <t>बजेट उपशीर्षक नं : 30702012</t>
  </si>
  <si>
    <t>क) आन्तरिक :</t>
  </si>
  <si>
    <t>1)</t>
  </si>
  <si>
    <t>1) प्रदेश सरकार:</t>
  </si>
  <si>
    <t>प्रदेश सरकार : 4,92.4</t>
  </si>
  <si>
    <t>मन्त्रालय :उद्योग, पर्यटन, वन तथा वातावरण मन्त्रालय</t>
  </si>
  <si>
    <t>2) स्थानीय निकाय /संस्था :</t>
  </si>
  <si>
    <t>विभाग/ संस्था : वन निर्देशनालय</t>
  </si>
  <si>
    <t>3) जनसहभागिता :</t>
  </si>
  <si>
    <t>कार्यक्रम / आयोजनाको नाम : डिभिजन वन कार्यालयहरु</t>
  </si>
  <si>
    <t>ख) वैदेशिक:</t>
  </si>
  <si>
    <t>अनुदान : 0</t>
  </si>
  <si>
    <t>अनुदान :</t>
  </si>
  <si>
    <t>स्थान :(क) जिल्ला : डिभिजन वन कार्यालय , तनहुँ</t>
  </si>
  <si>
    <t>वैदेशिक ऋण : 0</t>
  </si>
  <si>
    <t>वैदेशिक ऋण :</t>
  </si>
  <si>
    <t>आयोजना शुरु भएको मिति :</t>
  </si>
  <si>
    <t>ग) संघ अनुदान :</t>
  </si>
  <si>
    <t>ग) सटही दर :</t>
  </si>
  <si>
    <t>आयोजना पुरा हुने मिति :</t>
  </si>
  <si>
    <t>घ) दातृ संस्था :</t>
  </si>
  <si>
    <t>आयोजना/ कार्यालय प्रमुखको नाम : .</t>
  </si>
  <si>
    <t>१२) गत आ. व. सम्मको खर्च (रु) (सोझै भुक्तानी तथा वस्तुगत समेत )0</t>
  </si>
  <si>
    <t>(रु.लाखमा)</t>
  </si>
  <si>
    <t>क्र.स.</t>
  </si>
  <si>
    <t>कार्यक्रम / क्रियाकलाप</t>
  </si>
  <si>
    <t>खर्च शीर्षक</t>
  </si>
  <si>
    <t>इकाई</t>
  </si>
  <si>
    <t>आयोजनाको कुल क्रियाकलापको</t>
  </si>
  <si>
    <t>सम्पूर्ण कार्य मध्ये गत आ. व. सम्मको</t>
  </si>
  <si>
    <t>बार्षिक लक्ष्य</t>
  </si>
  <si>
    <t>पहिलो त्रैमासिक</t>
  </si>
  <si>
    <t>दोस्रो त्रैमासिक</t>
  </si>
  <si>
    <t>तेस्रो त्रैमासिक</t>
  </si>
  <si>
    <t>चौथो त्रैमासिक</t>
  </si>
  <si>
    <t>कैफियत</t>
  </si>
  <si>
    <t>परिमाण</t>
  </si>
  <si>
    <t>भार</t>
  </si>
  <si>
    <t>लागत</t>
  </si>
  <si>
    <t>बजेट</t>
  </si>
  <si>
    <t>अ) पूँजीगत खर्च अन्तर्गतका कार्यक्रमहरु</t>
  </si>
  <si>
    <t>11.1.2.16</t>
  </si>
  <si>
    <t>सव डिभिजन वन कार्यालय व्यासको भवनमा ट्रस सहितको तला थप</t>
  </si>
  <si>
    <t>संख्या</t>
  </si>
  <si>
    <t>  </t>
  </si>
  <si>
    <t>11.3.7.1</t>
  </si>
  <si>
    <t>मेशीनरि औजार</t>
  </si>
  <si>
    <t>11.3.7.34</t>
  </si>
  <si>
    <t>वन मापन तथा सर्वेक्षण सम्बन्धी सामाग्री खरिद</t>
  </si>
  <si>
    <t>प्याकेज</t>
  </si>
  <si>
    <t>11.6.13.5</t>
  </si>
  <si>
    <t>कार्यालय प्रयोजनार्थ कुर्सी, टेबल, बुकसेल्फ, सोफासेट, कार्पेटिङ, टेवल, कुर्सी, पर्दा, भ्याकुम क्लिनर आदि खरिद</t>
  </si>
  <si>
    <t>नर्सरी र वृक्षारोपण कार्यक्रम</t>
  </si>
  <si>
    <t>11.4.17.2</t>
  </si>
  <si>
    <t>विरुवा उत्पादन÷ (विभिन्न प्र्रकारका रुख काष्ठ तथा वहुउपयोगि प्रजाति (हजारमा) (स्थानीय माग र अनुकुलता</t>
  </si>
  <si>
    <t>वटा</t>
  </si>
  <si>
    <t>11.4.17.3</t>
  </si>
  <si>
    <t>नसर्री ममर्त</t>
  </si>
  <si>
    <t>11.4.17.928</t>
  </si>
  <si>
    <t>अर्चलधारा थानीको थान जाने बाटो/सडक किनार वृक्षारोपण चितिखोला भानु ९ तनहुँ</t>
  </si>
  <si>
    <t>सामुदायिक वन विकास कार्यक्रम</t>
  </si>
  <si>
    <t>11.4.17.26</t>
  </si>
  <si>
    <t>सामुदायिक वनमा पानी पाेखरी निर्माण</t>
  </si>
  <si>
    <t>11.4.17.431</t>
  </si>
  <si>
    <t>वन व्यवस्थापन गरी काठ दाउरा उत्पादन</t>
  </si>
  <si>
    <t>11.4.17.797</t>
  </si>
  <si>
    <t>सामुदायिक वनमा पोल थिनिङ समेत गरी व्यवस्थापन</t>
  </si>
  <si>
    <t>समूह</t>
  </si>
  <si>
    <t>11.4.17.927</t>
  </si>
  <si>
    <t>बागेश्वरी सामुदायिक वनमा रिचार्ज पोखरी निर्माण भानु ९ तनहुँ</t>
  </si>
  <si>
    <t>शहरी वन विकास कार्यक्रम</t>
  </si>
  <si>
    <t>11.4.17.1012</t>
  </si>
  <si>
    <t>ढाँड फेदी नक्षत्र वाटीका भानू ११ तनहुँ</t>
  </si>
  <si>
    <t>राष्ट्रिय वन विकास तथा व्यवस्थापन कार्यक्रम</t>
  </si>
  <si>
    <t>11.4.17.105</t>
  </si>
  <si>
    <t>वन डढेलो नियन्त्रण उपकरण खरीद</t>
  </si>
  <si>
    <t>जिल्ला</t>
  </si>
  <si>
    <t>कृषिवन प्रवर्द्धन कार्यक्रम</t>
  </si>
  <si>
    <t>11.4.17.826</t>
  </si>
  <si>
    <t>भु संवेदनशिल क्षेत्रमा समुदाय मार्फत अमृसो / बास लगायतका प्रजाती रोपण कार्यक्रम</t>
  </si>
  <si>
    <t>प्रचारप्रसार तथा संरक्षण शिक्षा (क्षमता विकास)</t>
  </si>
  <si>
    <t>11.4.17.863</t>
  </si>
  <si>
    <t>डिभिजन वन कार्यालयहरुमा जडीबुटी तथा वैन पैदावारको पहिचानका लागि स्याम्पल (Sample) तयारी तथा Demonstration/Display</t>
  </si>
  <si>
    <t>क) पूँजीगत खर्च कार्यक्रमको जम्मा:</t>
  </si>
  <si>
    <t>आ) चालु खर्च अन्तर्गतका कार्यक्रमहरु</t>
  </si>
  <si>
    <t>2.1.1.1</t>
  </si>
  <si>
    <t>धाराको महसुल</t>
  </si>
  <si>
    <t>पटक</t>
  </si>
  <si>
    <t>1.1.1.3</t>
  </si>
  <si>
    <t>अधिकृतस्तर दशौँ</t>
  </si>
  <si>
    <t>जना</t>
  </si>
  <si>
    <t>1.1.1.5</t>
  </si>
  <si>
    <t>अधिकृतस्तर आठौँ</t>
  </si>
  <si>
    <t>1.1.1.7</t>
  </si>
  <si>
    <t>अधिकृतस्तर छैटौँ</t>
  </si>
  <si>
    <t>1.1.1.8</t>
  </si>
  <si>
    <t>सहायकस्तर पाँचौँ</t>
  </si>
  <si>
    <t>1.1.1.25</t>
  </si>
  <si>
    <t>ह.स.चा. पाँचौं स्तर</t>
  </si>
  <si>
    <t>1.1.1.34</t>
  </si>
  <si>
    <t>का. स. प्रथम स्तर</t>
  </si>
  <si>
    <t>1.1.1.39</t>
  </si>
  <si>
    <t>वन रक्षक प्रथम स्तर</t>
  </si>
  <si>
    <t>1.1.1.43</t>
  </si>
  <si>
    <t>वन रक्षक पाचौ स्तर</t>
  </si>
  <si>
    <t>1.1.1.63</t>
  </si>
  <si>
    <t>वन रक्षक द्वितीय स्तर</t>
  </si>
  <si>
    <t>2.1.2.1</t>
  </si>
  <si>
    <t>बिद्युत महशुल</t>
  </si>
  <si>
    <t>2.1.3.1</t>
  </si>
  <si>
    <t>जारको पिउने पानी</t>
  </si>
  <si>
    <t>जार</t>
  </si>
  <si>
    <t>2.1.6.1</t>
  </si>
  <si>
    <t>टेलिफोन महसुल</t>
  </si>
  <si>
    <t>2.1.7.1</t>
  </si>
  <si>
    <t>ईमेल/ इन्टरनेट/वेवसाइट महसुल</t>
  </si>
  <si>
    <t>2.1.8.1</t>
  </si>
  <si>
    <t>कर्मचारीको सुविधाको सञ्चार खर्च</t>
  </si>
  <si>
    <t>2.1.9.1</t>
  </si>
  <si>
    <t>हुलाक/कुरियर खर्च</t>
  </si>
  <si>
    <t>1.2.2.1</t>
  </si>
  <si>
    <t>स्थायी कर्मचारीको महंगी भत्ता</t>
  </si>
  <si>
    <t>2.2.2.2</t>
  </si>
  <si>
    <t>पेट्रोल- दुई पाङ्ग्रे</t>
  </si>
  <si>
    <t>लीटर</t>
  </si>
  <si>
    <t>2.2.2.3</t>
  </si>
  <si>
    <t>डिजेल</t>
  </si>
  <si>
    <t>2.2.2.11</t>
  </si>
  <si>
    <t>पेट्रोल सव डिभिजन अधिकृत</t>
  </si>
  <si>
    <t>2.2.3.2</t>
  </si>
  <si>
    <t>ग्याँस</t>
  </si>
  <si>
    <t>1.2.4.6</t>
  </si>
  <si>
    <t>कर्मचारीको बंठक भत्ता</t>
  </si>
  <si>
    <t>1.2.8.1</t>
  </si>
  <si>
    <t>प्रसुती स्याहार भत्ता</t>
  </si>
  <si>
    <t>1.2.10.1</t>
  </si>
  <si>
    <t>पाले पहरा भत्ता</t>
  </si>
  <si>
    <t>1.3.1.1</t>
  </si>
  <si>
    <t>निजामती कर्मचारीहरुको पोशाक खर्च</t>
  </si>
  <si>
    <t>2.3.1.2</t>
  </si>
  <si>
    <t>हलुका सवारी साधन मर्मत खर्च</t>
  </si>
  <si>
    <t>2.3.1.3</t>
  </si>
  <si>
    <t>दुई पाङ्ग्रे सवारी साधन मर्मत खर्च</t>
  </si>
  <si>
    <t>2.3.2.4</t>
  </si>
  <si>
    <t>कार्यालयका मेशिनरी तथा ओजार मर्मत स‌भार</t>
  </si>
  <si>
    <t>2.3.2.7</t>
  </si>
  <si>
    <t>कम्प्यूटर/ल्यापटप/फोटोकपी मेशिन/स्क्यानर/प्रिन्टर/मोवाइल आदी मर्मत</t>
  </si>
  <si>
    <t>2.3.9.2</t>
  </si>
  <si>
    <t>पटक/किसिम</t>
  </si>
  <si>
    <t>2.3.14.3</t>
  </si>
  <si>
    <t>विजुलीका सामान लगायत अन्य सम्पति मर्मत</t>
  </si>
  <si>
    <t>2.4.1.1</t>
  </si>
  <si>
    <t>कार्यालय मसलन्द सामान खर्च(कार्यालय सामान तथा सेवा</t>
  </si>
  <si>
    <t>रू.</t>
  </si>
  <si>
    <t>1.4.2.1</t>
  </si>
  <si>
    <t>राशन भत्ता</t>
  </si>
  <si>
    <t>1.4.3.2</t>
  </si>
  <si>
    <t>कैदी बन्दीको रासन खर्च</t>
  </si>
  <si>
    <t>2.4.12.1</t>
  </si>
  <si>
    <t>छपाई खर्च(कार्यालय सामान तथा सेवा)</t>
  </si>
  <si>
    <t>छपाई</t>
  </si>
  <si>
    <t>2.4.12.3</t>
  </si>
  <si>
    <t>सूचना प्रकाशन खर्च</t>
  </si>
  <si>
    <t>2.5.3.1</t>
  </si>
  <si>
    <t>अन्य(सेवा तथा परामर्श )</t>
  </si>
  <si>
    <t>टोली</t>
  </si>
  <si>
    <t>2.5.7.3</t>
  </si>
  <si>
    <t>कार्यालय सहयोगी</t>
  </si>
  <si>
    <t>2.5.7.5</t>
  </si>
  <si>
    <t>स्विपर(कार्यालय/ कार्यालय परिसर लगायत सरशफाइ कार्य गर्ने)</t>
  </si>
  <si>
    <t>2.5.7.11</t>
  </si>
  <si>
    <t>2.5.7.15</t>
  </si>
  <si>
    <t>2.5.7.17</t>
  </si>
  <si>
    <t>करार कर्मचारीका लागी पोशाक</t>
  </si>
  <si>
    <t>1.6.2.1</t>
  </si>
  <si>
    <t>कर्मचारीको योगदानमा आधारित निवृतिभरण खर्च</t>
  </si>
  <si>
    <t>1.6.4.1</t>
  </si>
  <si>
    <t>योगदानमा आधारीत बीमा</t>
  </si>
  <si>
    <t>2.8.1.1</t>
  </si>
  <si>
    <t>अनुगमन मुल्याङ्कन तथा कार्यक्रम कार्यान्वयन भ्रमण खर्च(अनुगमन, मुल्याङ्कन र भ्रमण )</t>
  </si>
  <si>
    <t>पटक/संख्या</t>
  </si>
  <si>
    <t>2.8.2.1</t>
  </si>
  <si>
    <t>भ्रमण खर्च</t>
  </si>
  <si>
    <t>2.8.2.2</t>
  </si>
  <si>
    <t>सरुवा भ्रमण खर्च</t>
  </si>
  <si>
    <t>2.9.1.1</t>
  </si>
  <si>
    <t>बीमा नबिकरण</t>
  </si>
  <si>
    <t>2.9.5.1</t>
  </si>
  <si>
    <t>उद्धार गरिएका वन्यजन्तुको लागि आहारा</t>
  </si>
  <si>
    <t>प्याकेट</t>
  </si>
  <si>
    <t>2.9.6.1</t>
  </si>
  <si>
    <t>विविध</t>
  </si>
  <si>
    <t>2.7.5.110</t>
  </si>
  <si>
    <t>सव डिभिजन स्तरीय सा.व.उ.स. को अन्तरक्रिया गोष्ठी</t>
  </si>
  <si>
    <t>2.7.5.320</t>
  </si>
  <si>
    <t>सामुदायिक वनको अनुगमन, मुल्याँकन, तथ्याँक संकलन तथा विश्लेषण</t>
  </si>
  <si>
    <t>2.7.19.1</t>
  </si>
  <si>
    <t>उत्कृष्ठ सा.व.उ.स. पुरस्कार</t>
  </si>
  <si>
    <t>2.7.19.2</t>
  </si>
  <si>
    <t>सामुदायिक वन उपभोक्ता समुह गठन, दर्ता, कार्ययोजना तयारी तथा वन हस्तान्तरण प्िरक्रयामा सहजिकरण</t>
  </si>
  <si>
    <t>2.7.19.3</t>
  </si>
  <si>
    <t>सा.व.उ.स.को कार्ययोजना नविकरण सहयोग (गरीव, महिला र दलित लक्षित जलवायू परिवर्तन अनुकुलन योजना)</t>
  </si>
  <si>
    <t>2.7.21.466</t>
  </si>
  <si>
    <t>सामुदायिक वन ब्यवस्थापन स्थलगत अभ्यास</t>
  </si>
  <si>
    <t>2.7.21.477</t>
  </si>
  <si>
    <t>२० हेक्टर भन्दा कम क्षेत्रफल र न्यून आम्दानी भएका सा.व. को संक्षिप्त कार्ययोजना तयारी</t>
  </si>
  <si>
    <t>2.7.21.489</t>
  </si>
  <si>
    <t>सामुदायिक वन समितिलाई लेखा तथा अभिलेख व्यवस्थापन तालिम</t>
  </si>
  <si>
    <t>2.7.5.146</t>
  </si>
  <si>
    <t>बार्षिक कार्यक्रम तथा प्रगति पुस्तिका प्रकाशन</t>
  </si>
  <si>
    <t>2.7.5.322</t>
  </si>
  <si>
    <t>संचार माध्ययम बाट वन,वातावरण तथा वन्यजन्तु संरक्षण सम्वन्धी सूचना प्रसारण</t>
  </si>
  <si>
    <t>2.7.21.484</t>
  </si>
  <si>
    <t>वन, वातावरण तथा जैविक विविधता संरक्षणका लागि स्कुल शिक्षा कार्यक्रम</t>
  </si>
  <si>
    <t>2.7.21.523</t>
  </si>
  <si>
    <t>डिभिजन वन कार्यालयको व्रोसर तयारी</t>
  </si>
  <si>
    <t>2.7.21.524</t>
  </si>
  <si>
    <t>सामुदायिक वन उपभोत्ता समूहका महिलाहरुको सीप अभिवृद्विको लागि वन पैदावारमा आधारित हस्तकला निर्माण तालिम</t>
  </si>
  <si>
    <t>2.7.5.184</t>
  </si>
  <si>
    <t>ढलापडा, बेबारिसे तथा बरामदी काठ संकलन</t>
  </si>
  <si>
    <t>केन्द्र,जिल्ला</t>
  </si>
  <si>
    <t>2.7.9.2</t>
  </si>
  <si>
    <t>2.7.19.117</t>
  </si>
  <si>
    <t>जोखिमयुक्त रुखको व्यवस्थापन</t>
  </si>
  <si>
    <t>2.7.21.385</t>
  </si>
  <si>
    <t>वन अपराध नियन्त्रणको लागि गस्ति परिचालन</t>
  </si>
  <si>
    <t>2.7.21.436</t>
  </si>
  <si>
    <t>वन क्षेत्र सूरक्षा समिती वैठक</t>
  </si>
  <si>
    <t>2.7.21.510</t>
  </si>
  <si>
    <t>2.7.23.7</t>
  </si>
  <si>
    <t>समन्वय वैठक (अतिक्रमण नियन्त्रण समन्वय समिति/वन क्षेत्र समन्वय समिति/ WCCB समन्वय वैठक वा संस्थागत विकास गर्ने )</t>
  </si>
  <si>
    <t>2.7.25.94</t>
  </si>
  <si>
    <t>सव डिभिजन वन कार्यालयहरुको सुदृधिकरण तथा व्यवस्थापन</t>
  </si>
  <si>
    <t>वन क्षेत्रका चुनौती व्यवस्थापन</t>
  </si>
  <si>
    <t>2.7.19.67</t>
  </si>
  <si>
    <t>वन तथा वन्यजन्तु सम्वन्धि अपराधको अनुसन्धान, तहकिकात र मुद्दा दायर</t>
  </si>
  <si>
    <t>2.7.21.467</t>
  </si>
  <si>
    <t>वन डढेलो व्यवस्थापन कार्ययोजना कार्यान्वयन</t>
  </si>
  <si>
    <t>2.7.21.469</t>
  </si>
  <si>
    <t>मानव वन्यजन्तु द्वन्द व्यवस्थापन तथा वन्यजन्तु उद्दार</t>
  </si>
  <si>
    <t>2.7.25.6</t>
  </si>
  <si>
    <t>अदालतवाट वकपत्रको लागि वोलावट हुँदाको लागि भत्ता</t>
  </si>
  <si>
    <t>ख) चालु खर्च कार्यक्रमको जम्मा:</t>
  </si>
  <si>
    <t>कुल जम्मा खर्च</t>
  </si>
  <si>
    <t>तयार गर्नेको नाम ,पद र दस्तखत :</t>
  </si>
  <si>
    <t>आयोजना/कार्यालय प्रमुखको दस्तखत :</t>
  </si>
  <si>
    <t>प्रमाणित गर्नेको नाम,पद र दस्तखत:</t>
  </si>
  <si>
    <t>मिति :</t>
  </si>
  <si>
    <t>सामुदायिक वन उपभोक्ता समुह गठन, दर्ता, कार्ययोजना तयारी तथा वन हस्तान्तरण प्रक्रियामा सहजिकरण</t>
  </si>
  <si>
    <t>पुरानोकाठ/दाउराको पुन नापजाँच गरी रेकर्ड अद्यावधिक गर्ने कार्य</t>
  </si>
  <si>
    <t>वार्षिक योजना तर्जुमा गोष्ठी</t>
  </si>
  <si>
    <r>
      <t xml:space="preserve">डिभिजन वन कार्यालयहरुमा जडीबुटी तथा वैन पैदावारको पहिचानका लागि स्याम्पल (Sample) तयारी तथा </t>
    </r>
    <r>
      <rPr>
        <sz val="9"/>
        <color rgb="FF000000"/>
        <rFont val="Kalimati"/>
        <charset val="1"/>
      </rPr>
      <t>Demonstration/Display</t>
    </r>
  </si>
  <si>
    <t>करार सेवाको लागि पर्व खर्च</t>
  </si>
  <si>
    <t>चौकीदार</t>
  </si>
  <si>
    <t>पुरानो काठ/दाउराको पुन नापजाँच गरी रेकर्ड अद्यावधिक गर्ने कार्य</t>
  </si>
  <si>
    <t>निर्मित सार्वजनिक सम्पत्तिको मर्मत सुधार(पार्टेसन/मर्मत आदि)</t>
  </si>
  <si>
    <t>सामुदायिक वनमा पानी पोखरी निर्माण</t>
  </si>
  <si>
    <t>कुल जम्मा बजेट</t>
  </si>
  <si>
    <t>प्रशासनिक/अनिवार्य खर्च बजेट</t>
  </si>
  <si>
    <t>वन, वातावरण तथा भू संरक्षण मन्त्रालय</t>
  </si>
  <si>
    <t>11.4.22.1887</t>
  </si>
  <si>
    <t>प्राकृतिक रुपमा रहेका जडिवुटी संरक्षण तथा व्यवस्थापन</t>
  </si>
  <si>
    <t>11.4.22.1891</t>
  </si>
  <si>
    <t>पकेट क्षेत्रमा जडिवुटि खेती विस्तार</t>
  </si>
  <si>
    <t>11.4.22.1890</t>
  </si>
  <si>
    <t>जडिवुटि विरुवा उत्पादन तथा खेती विस्तार</t>
  </si>
  <si>
    <t>11.4.17.963</t>
  </si>
  <si>
    <t>वन सम्वर्धन प्रणालीमा आधारित दीगो वन व्यवस्थापन मार्फत काठदाउरा उत्पादन कार्यक्रम</t>
  </si>
  <si>
    <t>11.4.17.971</t>
  </si>
  <si>
    <t>नदी उकास जग्गामा वृक्षारोपण\वन पुनरस्थापना कार्यक्रम</t>
  </si>
  <si>
    <t>11.4.17.973</t>
  </si>
  <si>
    <t>वन क्षेत्र अतिक्रमण नियन्त्रण तथा व्यवस्थापन कार्यक्रम</t>
  </si>
  <si>
    <t>11.4.17.976</t>
  </si>
  <si>
    <t>वहुपर्षीय विरुवा उत्पादन (नर्सरी नाईकेको ज्याला सहित)</t>
  </si>
  <si>
    <t>11.4.17.979</t>
  </si>
  <si>
    <t>11.4.17.983</t>
  </si>
  <si>
    <t>मानव वन्यजन्तु द्वन्द्व न्यूनीकरण</t>
  </si>
  <si>
    <t>2.7.25.285</t>
  </si>
  <si>
    <t>कबुलियती वन विकास तथा प्रवर्द्धन कार्यक्रम</t>
  </si>
  <si>
    <t>1.1.1.72</t>
  </si>
  <si>
    <t> संघीय दरबन्दीमा रही प्रदेश अन्तर्गत डिभिजन वन कार्यालयहरुमा कार्यरत सशस्त्र वन रक्षकहरुको तलब</t>
  </si>
  <si>
    <t>1.2.2.6</t>
  </si>
  <si>
    <t>संघीय दरबन्दीमा रही प्रदेश अन्तर्गत डिभिजन वन कार्यालयहरुमा कार्यरत सशस्त्र वन रक्षकहरुको महंगी भत्ता</t>
  </si>
  <si>
    <t>1.4.3.4</t>
  </si>
  <si>
    <t>संघीय दरबन्दीमा रही प्रदेश अन्तर्गत डिभिजन वन कार्यालयहरुमा कार्यरत सशस्त्र वन रक्षकहरुको राशन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</si>
</sst>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00439]0.##"/>
  </numFmts>
  <fonts count="2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Kalimati"/>
      <charset val="1"/>
    </font>
    <font>
      <sz val="11"/>
      <color rgb="FF000000"/>
      <name val="Kalimati"/>
      <charset val="1"/>
    </font>
    <font>
      <sz val="9"/>
      <color rgb="FF000000"/>
      <name val="Kalimati"/>
      <charset val="1"/>
    </font>
    <font>
      <b/>
      <sz val="10"/>
      <color rgb="FF000000"/>
      <name val="Kalimati"/>
      <charset val="1"/>
    </font>
    <font>
      <b/>
      <sz val="10"/>
      <color theme="1"/>
      <name val="Kalimati"/>
      <charset val="1"/>
    </font>
    <font>
      <sz val="10"/>
      <color theme="1"/>
      <name val="Kalimati"/>
      <charset val="1"/>
    </font>
    <font>
      <b/>
      <sz val="11"/>
      <color rgb="FF000000"/>
      <name val="Kalimati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19" fillId="0" borderId="0" xfId="0" applyFont="1" applyAlignment="1">
      <alignment wrapText="1"/>
    </xf>
    <xf numFmtId="0" fontId="20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wrapText="1"/>
    </xf>
    <xf numFmtId="0" fontId="0" fillId="0" borderId="15" xfId="0" applyBorder="1" applyAlignment="1">
      <alignment wrapText="1"/>
    </xf>
    <xf numFmtId="0" fontId="19" fillId="0" borderId="15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21" fillId="0" borderId="15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24" fillId="0" borderId="15" xfId="0" applyFont="1" applyBorder="1" applyAlignment="1">
      <alignment wrapText="1"/>
    </xf>
    <xf numFmtId="0" fontId="21" fillId="0" borderId="11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3" xfId="0" applyFont="1" applyBorder="1" applyAlignment="1">
      <alignment wrapText="1"/>
    </xf>
    <xf numFmtId="0" fontId="24" fillId="0" borderId="12" xfId="0" applyFont="1" applyBorder="1" applyAlignment="1">
      <alignment wrapText="1"/>
    </xf>
    <xf numFmtId="164" fontId="24" fillId="0" borderId="15" xfId="0" applyNumberFormat="1" applyFont="1" applyBorder="1" applyAlignment="1">
      <alignment wrapText="1"/>
    </xf>
    <xf numFmtId="2" fontId="24" fillId="0" borderId="15" xfId="0" applyNumberFormat="1" applyFont="1" applyBorder="1" applyAlignment="1">
      <alignment wrapText="1"/>
    </xf>
    <xf numFmtId="0" fontId="25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22" fillId="0" borderId="0" xfId="0" applyFont="1"/>
    <xf numFmtId="0" fontId="27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11" xfId="0" applyFont="1" applyBorder="1" applyAlignment="1">
      <alignment wrapText="1"/>
    </xf>
    <xf numFmtId="0" fontId="22" fillId="0" borderId="11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21" fillId="0" borderId="16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12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0" fontId="19" fillId="0" borderId="0" xfId="0" applyFont="1" applyAlignment="1">
      <alignment vertical="top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 wrapText="1"/>
    </xf>
    <xf numFmtId="0" fontId="24" fillId="0" borderId="16" xfId="0" applyFont="1" applyBorder="1" applyAlignment="1">
      <alignment wrapText="1"/>
    </xf>
    <xf numFmtId="0" fontId="24" fillId="0" borderId="13" xfId="0" applyFont="1" applyBorder="1" applyAlignment="1">
      <alignment wrapText="1"/>
    </xf>
    <xf numFmtId="0" fontId="24" fillId="0" borderId="12" xfId="0" applyFont="1" applyBorder="1" applyAlignment="1">
      <alignment wrapText="1"/>
    </xf>
    <xf numFmtId="0" fontId="24" fillId="0" borderId="16" xfId="0" applyFont="1" applyBorder="1" applyAlignment="1">
      <alignment horizontal="left" wrapText="1"/>
    </xf>
    <xf numFmtId="0" fontId="24" fillId="0" borderId="13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1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16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6" fillId="0" borderId="16" xfId="0" applyFont="1" applyBorder="1" applyAlignment="1">
      <alignment wrapText="1"/>
    </xf>
    <xf numFmtId="0" fontId="26" fillId="0" borderId="13" xfId="0" applyFont="1" applyBorder="1" applyAlignment="1">
      <alignment wrapText="1"/>
    </xf>
    <xf numFmtId="0" fontId="26" fillId="0" borderId="12" xfId="0" applyFont="1" applyBorder="1" applyAlignment="1">
      <alignment wrapText="1"/>
    </xf>
    <xf numFmtId="0" fontId="25" fillId="0" borderId="16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2"/>
  <sheetViews>
    <sheetView showGridLines="0" topLeftCell="A23" workbookViewId="0">
      <selection activeCell="B81" sqref="B81"/>
    </sheetView>
  </sheetViews>
  <sheetFormatPr defaultRowHeight="14.5" x14ac:dyDescent="0.35"/>
  <cols>
    <col min="1" max="1" width="27" customWidth="1"/>
    <col min="2" max="2" width="34.90625" customWidth="1"/>
    <col min="3" max="3" width="20.26953125" customWidth="1"/>
    <col min="4" max="4" width="11.1796875" customWidth="1"/>
    <col min="5" max="5" width="20.26953125" customWidth="1"/>
    <col min="6" max="6" width="8.08984375" customWidth="1"/>
    <col min="7" max="7" width="11.90625" customWidth="1"/>
    <col min="8" max="8" width="15.453125" customWidth="1"/>
    <col min="9" max="9" width="8.1796875" customWidth="1"/>
    <col min="10" max="10" width="5.08984375" customWidth="1"/>
    <col min="11" max="11" width="8.08984375" customWidth="1"/>
    <col min="12" max="13" width="5.36328125" customWidth="1"/>
    <col min="14" max="14" width="6.54296875" customWidth="1"/>
    <col min="15" max="15" width="5.36328125" customWidth="1"/>
    <col min="16" max="16" width="6.26953125" customWidth="1"/>
    <col min="17" max="17" width="6.54296875" customWidth="1"/>
    <col min="18" max="18" width="5.36328125" customWidth="1"/>
    <col min="19" max="19" width="6.26953125" customWidth="1"/>
    <col min="20" max="20" width="6.54296875" customWidth="1"/>
    <col min="21" max="21" width="5.36328125" customWidth="1"/>
    <col min="22" max="22" width="6.26953125" customWidth="1"/>
    <col min="23" max="23" width="6.54296875" customWidth="1"/>
    <col min="24" max="25" width="5.36328125" customWidth="1"/>
    <col min="26" max="26" width="6.7265625" customWidth="1"/>
  </cols>
  <sheetData>
    <row r="1" spans="1:9" x14ac:dyDescent="0.35">
      <c r="A1" s="49" t="s">
        <v>0</v>
      </c>
      <c r="B1" s="49"/>
      <c r="C1" s="49"/>
      <c r="D1" s="49"/>
    </row>
    <row r="2" spans="1:9" x14ac:dyDescent="0.35">
      <c r="A2" s="49"/>
      <c r="B2" s="49"/>
      <c r="C2" s="49"/>
      <c r="D2" s="49"/>
    </row>
    <row r="3" spans="1:9" x14ac:dyDescent="0.35">
      <c r="A3" s="49"/>
      <c r="B3" s="49"/>
      <c r="C3" s="49"/>
      <c r="D3" s="49"/>
      <c r="E3" s="2" t="s">
        <v>1</v>
      </c>
      <c r="F3" s="32" t="s">
        <v>2</v>
      </c>
      <c r="G3" s="32"/>
      <c r="H3" s="32" t="s">
        <v>3</v>
      </c>
      <c r="I3" s="32"/>
    </row>
    <row r="4" spans="1:9" x14ac:dyDescent="0.35">
      <c r="A4" s="32" t="s">
        <v>4</v>
      </c>
      <c r="B4" s="46" t="s">
        <v>5</v>
      </c>
      <c r="C4" s="2" t="s">
        <v>6</v>
      </c>
      <c r="D4" s="46" t="s">
        <v>5</v>
      </c>
      <c r="E4" s="32" t="s">
        <v>7</v>
      </c>
    </row>
    <row r="5" spans="1:9" x14ac:dyDescent="0.35">
      <c r="A5" s="32"/>
      <c r="B5" s="46"/>
      <c r="C5" s="2" t="s">
        <v>8</v>
      </c>
      <c r="D5" s="46"/>
      <c r="E5" s="32"/>
    </row>
    <row r="6" spans="1:9" x14ac:dyDescent="0.35">
      <c r="A6" s="32"/>
      <c r="B6" s="46"/>
      <c r="C6" s="1"/>
      <c r="D6" s="46"/>
      <c r="E6" s="32"/>
    </row>
    <row r="7" spans="1:9" ht="26.5" x14ac:dyDescent="0.35">
      <c r="A7" s="2" t="s">
        <v>9</v>
      </c>
      <c r="B7" s="46"/>
      <c r="C7" s="2" t="s">
        <v>10</v>
      </c>
      <c r="D7" s="46"/>
      <c r="E7" s="2" t="s">
        <v>10</v>
      </c>
    </row>
    <row r="8" spans="1:9" x14ac:dyDescent="0.35">
      <c r="A8" s="2" t="s">
        <v>11</v>
      </c>
      <c r="B8" s="46"/>
      <c r="C8" s="2" t="s">
        <v>12</v>
      </c>
      <c r="D8" s="46"/>
      <c r="E8" s="2" t="s">
        <v>12</v>
      </c>
    </row>
    <row r="9" spans="1:9" ht="26.5" x14ac:dyDescent="0.35">
      <c r="A9" s="2" t="s">
        <v>13</v>
      </c>
      <c r="B9" s="46" t="s">
        <v>14</v>
      </c>
      <c r="C9" s="2" t="s">
        <v>15</v>
      </c>
      <c r="D9" s="46" t="s">
        <v>14</v>
      </c>
      <c r="E9" s="2" t="s">
        <v>16</v>
      </c>
    </row>
    <row r="10" spans="1:9" ht="26.5" x14ac:dyDescent="0.35">
      <c r="A10" s="2" t="s">
        <v>17</v>
      </c>
      <c r="B10" s="46"/>
      <c r="C10" s="2" t="s">
        <v>18</v>
      </c>
      <c r="D10" s="46"/>
      <c r="E10" s="2" t="s">
        <v>19</v>
      </c>
    </row>
    <row r="11" spans="1:9" x14ac:dyDescent="0.35">
      <c r="A11" s="2" t="s">
        <v>20</v>
      </c>
      <c r="B11" s="32" t="s">
        <v>21</v>
      </c>
      <c r="C11" s="32"/>
      <c r="D11" s="32" t="s">
        <v>22</v>
      </c>
      <c r="E11" s="32"/>
    </row>
    <row r="12" spans="1:9" x14ac:dyDescent="0.35">
      <c r="A12" s="32" t="s">
        <v>23</v>
      </c>
      <c r="B12" s="32" t="s">
        <v>24</v>
      </c>
      <c r="C12" s="32"/>
      <c r="D12" s="32" t="s">
        <v>24</v>
      </c>
      <c r="E12" s="32"/>
    </row>
    <row r="13" spans="1:9" x14ac:dyDescent="0.35">
      <c r="A13" s="32"/>
      <c r="B13" s="48"/>
      <c r="C13" s="48"/>
      <c r="D13" s="32"/>
      <c r="E13" s="32"/>
    </row>
    <row r="14" spans="1:9" x14ac:dyDescent="0.35">
      <c r="A14" s="46" t="s">
        <v>25</v>
      </c>
      <c r="B14" s="46"/>
      <c r="C14" s="46"/>
    </row>
    <row r="15" spans="1:9" x14ac:dyDescent="0.35">
      <c r="A15" s="46"/>
      <c r="B15" s="46"/>
      <c r="C15" s="46"/>
      <c r="D15" s="1"/>
    </row>
    <row r="16" spans="1:9" x14ac:dyDescent="0.35">
      <c r="A16" s="46"/>
      <c r="B16" s="46"/>
      <c r="C16" s="46"/>
      <c r="D16" s="32" t="s">
        <v>26</v>
      </c>
      <c r="E16" s="32"/>
      <c r="F16" s="32"/>
      <c r="G16" s="32"/>
    </row>
    <row r="17" spans="1:26" x14ac:dyDescent="0.35">
      <c r="A17" s="46"/>
      <c r="B17" s="46"/>
      <c r="C17" s="46"/>
      <c r="D17" s="46" t="s">
        <v>5</v>
      </c>
      <c r="E17" s="2" t="s">
        <v>7</v>
      </c>
    </row>
    <row r="18" spans="1:26" x14ac:dyDescent="0.35">
      <c r="A18" s="46"/>
      <c r="B18" s="46"/>
      <c r="C18" s="46"/>
      <c r="D18" s="46"/>
      <c r="E18" s="2" t="s">
        <v>12</v>
      </c>
    </row>
    <row r="19" spans="1:26" x14ac:dyDescent="0.35">
      <c r="A19" s="46"/>
      <c r="B19" s="46"/>
      <c r="C19" s="46"/>
      <c r="D19" s="46" t="s">
        <v>14</v>
      </c>
      <c r="E19" s="2" t="s">
        <v>16</v>
      </c>
    </row>
    <row r="20" spans="1:26" x14ac:dyDescent="0.35">
      <c r="A20" s="46"/>
      <c r="B20" s="46"/>
      <c r="C20" s="46"/>
      <c r="D20" s="46"/>
      <c r="E20" s="2" t="s">
        <v>19</v>
      </c>
    </row>
    <row r="21" spans="1:26" x14ac:dyDescent="0.35">
      <c r="A21" s="46"/>
      <c r="B21" s="46"/>
      <c r="C21" s="46"/>
      <c r="D21" s="2" t="s">
        <v>22</v>
      </c>
    </row>
    <row r="22" spans="1:26" x14ac:dyDescent="0.35">
      <c r="A22" s="46"/>
      <c r="B22" s="46"/>
      <c r="C22" s="46"/>
      <c r="D22" s="2" t="s">
        <v>24</v>
      </c>
    </row>
    <row r="23" spans="1:26" x14ac:dyDescent="0.3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5" t="s">
        <v>27</v>
      </c>
      <c r="V23" s="45"/>
      <c r="W23" s="45"/>
    </row>
    <row r="24" spans="1:26" x14ac:dyDescent="0.35">
      <c r="A24" s="40" t="s">
        <v>28</v>
      </c>
      <c r="B24" s="40" t="s">
        <v>29</v>
      </c>
      <c r="C24" s="40" t="s">
        <v>30</v>
      </c>
      <c r="D24" s="40" t="s">
        <v>31</v>
      </c>
      <c r="E24" s="42" t="s">
        <v>32</v>
      </c>
      <c r="F24" s="43"/>
      <c r="G24" s="44"/>
      <c r="H24" s="42" t="s">
        <v>33</v>
      </c>
      <c r="I24" s="43"/>
      <c r="J24" s="44"/>
      <c r="K24" s="42" t="s">
        <v>34</v>
      </c>
      <c r="L24" s="43"/>
      <c r="M24" s="44"/>
      <c r="N24" s="42" t="s">
        <v>35</v>
      </c>
      <c r="O24" s="43"/>
      <c r="P24" s="44"/>
      <c r="Q24" s="42" t="s">
        <v>36</v>
      </c>
      <c r="R24" s="43"/>
      <c r="S24" s="44"/>
      <c r="T24" s="42" t="s">
        <v>37</v>
      </c>
      <c r="U24" s="43"/>
      <c r="V24" s="44"/>
      <c r="W24" s="42" t="s">
        <v>38</v>
      </c>
      <c r="X24" s="43"/>
      <c r="Y24" s="44"/>
      <c r="Z24" s="40" t="s">
        <v>39</v>
      </c>
    </row>
    <row r="25" spans="1:26" x14ac:dyDescent="0.35">
      <c r="A25" s="41"/>
      <c r="B25" s="41"/>
      <c r="C25" s="41"/>
      <c r="D25" s="41"/>
      <c r="E25" s="3" t="s">
        <v>40</v>
      </c>
      <c r="F25" s="3" t="s">
        <v>41</v>
      </c>
      <c r="G25" s="3" t="s">
        <v>42</v>
      </c>
      <c r="H25" s="3" t="s">
        <v>40</v>
      </c>
      <c r="I25" s="3" t="s">
        <v>41</v>
      </c>
      <c r="J25" s="3" t="s">
        <v>42</v>
      </c>
      <c r="K25" s="3" t="s">
        <v>40</v>
      </c>
      <c r="L25" s="3" t="s">
        <v>41</v>
      </c>
      <c r="M25" s="3" t="s">
        <v>43</v>
      </c>
      <c r="N25" s="3" t="s">
        <v>40</v>
      </c>
      <c r="O25" s="3" t="s">
        <v>41</v>
      </c>
      <c r="P25" s="3" t="s">
        <v>43</v>
      </c>
      <c r="Q25" s="3" t="s">
        <v>40</v>
      </c>
      <c r="R25" s="3" t="s">
        <v>41</v>
      </c>
      <c r="S25" s="3" t="s">
        <v>43</v>
      </c>
      <c r="T25" s="3" t="s">
        <v>40</v>
      </c>
      <c r="U25" s="3" t="s">
        <v>41</v>
      </c>
      <c r="V25" s="3" t="s">
        <v>43</v>
      </c>
      <c r="W25" s="3" t="s">
        <v>40</v>
      </c>
      <c r="X25" s="3" t="s">
        <v>41</v>
      </c>
      <c r="Y25" s="3" t="s">
        <v>43</v>
      </c>
      <c r="Z25" s="41"/>
    </row>
    <row r="26" spans="1:26" x14ac:dyDescent="0.35">
      <c r="A26" s="36" t="s">
        <v>44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pans="1:26" ht="40" x14ac:dyDescent="0.75">
      <c r="A27" s="4" t="s">
        <v>45</v>
      </c>
      <c r="B27" s="8" t="s">
        <v>46</v>
      </c>
      <c r="C27" s="8">
        <v>31112</v>
      </c>
      <c r="D27" s="8" t="s">
        <v>47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1</v>
      </c>
      <c r="L27" s="6">
        <v>1.42</v>
      </c>
      <c r="M27" s="6">
        <v>7</v>
      </c>
      <c r="N27" s="6">
        <v>0</v>
      </c>
      <c r="O27" s="6">
        <v>0</v>
      </c>
      <c r="P27" s="6">
        <v>0</v>
      </c>
      <c r="Q27" s="6">
        <v>1</v>
      </c>
      <c r="R27" s="6">
        <v>1.42</v>
      </c>
      <c r="S27" s="6">
        <v>7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 t="s">
        <v>48</v>
      </c>
    </row>
    <row r="28" spans="1:26" ht="20" x14ac:dyDescent="0.75">
      <c r="A28" s="4" t="s">
        <v>49</v>
      </c>
      <c r="B28" s="8" t="s">
        <v>50</v>
      </c>
      <c r="C28" s="8">
        <v>31122</v>
      </c>
      <c r="D28" s="8" t="s">
        <v>47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</v>
      </c>
      <c r="L28" s="6">
        <v>0.12</v>
      </c>
      <c r="M28" s="6">
        <v>0.6</v>
      </c>
      <c r="N28" s="6">
        <v>1</v>
      </c>
      <c r="O28" s="6">
        <v>0</v>
      </c>
      <c r="P28" s="6">
        <v>0</v>
      </c>
      <c r="Q28" s="6">
        <v>1</v>
      </c>
      <c r="R28" s="6">
        <v>0.12</v>
      </c>
      <c r="S28" s="6">
        <v>0.6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 t="s">
        <v>48</v>
      </c>
    </row>
    <row r="29" spans="1:26" ht="20" x14ac:dyDescent="0.75">
      <c r="A29" s="4" t="s">
        <v>51</v>
      </c>
      <c r="B29" s="8" t="s">
        <v>52</v>
      </c>
      <c r="C29" s="8">
        <v>31122</v>
      </c>
      <c r="D29" s="8" t="s">
        <v>53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0.24</v>
      </c>
      <c r="M29" s="6">
        <v>1.2</v>
      </c>
      <c r="N29" s="6">
        <v>0</v>
      </c>
      <c r="O29" s="6">
        <v>0.12</v>
      </c>
      <c r="P29" s="6">
        <v>0.6</v>
      </c>
      <c r="Q29" s="6">
        <v>0</v>
      </c>
      <c r="R29" s="6">
        <v>0.12</v>
      </c>
      <c r="S29" s="6">
        <v>0.6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 t="s">
        <v>48</v>
      </c>
    </row>
    <row r="30" spans="1:26" ht="60" x14ac:dyDescent="0.75">
      <c r="A30" s="4" t="s">
        <v>54</v>
      </c>
      <c r="B30" s="8" t="s">
        <v>55</v>
      </c>
      <c r="C30" s="8">
        <v>31123</v>
      </c>
      <c r="D30" s="8" t="s">
        <v>47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1</v>
      </c>
      <c r="L30" s="6">
        <v>0.3</v>
      </c>
      <c r="M30" s="6">
        <v>1.5</v>
      </c>
      <c r="N30" s="6">
        <v>0</v>
      </c>
      <c r="O30" s="6">
        <v>0.2</v>
      </c>
      <c r="P30" s="6">
        <v>1</v>
      </c>
      <c r="Q30" s="6">
        <v>0</v>
      </c>
      <c r="R30" s="6">
        <v>0.1</v>
      </c>
      <c r="S30" s="6">
        <v>0.5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 t="s">
        <v>48</v>
      </c>
    </row>
    <row r="31" spans="1:26" ht="20" x14ac:dyDescent="0.75">
      <c r="A31" s="4">
        <v>6</v>
      </c>
      <c r="B31" s="33" t="s">
        <v>56</v>
      </c>
      <c r="C31" s="34"/>
      <c r="D31" s="35"/>
      <c r="E31" s="5"/>
      <c r="F31" s="5"/>
      <c r="G31" s="6">
        <v>0</v>
      </c>
      <c r="H31" s="5"/>
      <c r="I31" s="5"/>
      <c r="J31" s="6">
        <v>0</v>
      </c>
      <c r="K31" s="5"/>
      <c r="L31" s="5"/>
      <c r="M31" s="6">
        <v>7.1</v>
      </c>
      <c r="N31" s="5"/>
      <c r="O31" s="5"/>
      <c r="P31" s="6">
        <v>1.5</v>
      </c>
      <c r="Q31" s="5"/>
      <c r="R31" s="5"/>
      <c r="S31" s="6">
        <v>3.6</v>
      </c>
      <c r="T31" s="5"/>
      <c r="U31" s="5"/>
      <c r="V31" s="6">
        <v>1</v>
      </c>
      <c r="W31" s="5"/>
      <c r="X31" s="5"/>
      <c r="Y31" s="6">
        <v>1</v>
      </c>
      <c r="Z31" s="5"/>
    </row>
    <row r="32" spans="1:26" ht="60" x14ac:dyDescent="0.75">
      <c r="A32" s="4" t="s">
        <v>57</v>
      </c>
      <c r="B32" s="8" t="s">
        <v>58</v>
      </c>
      <c r="C32" s="8">
        <v>31157</v>
      </c>
      <c r="D32" s="8" t="s">
        <v>59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30000</v>
      </c>
      <c r="L32" s="6">
        <v>0.91</v>
      </c>
      <c r="M32" s="6">
        <v>4.5</v>
      </c>
      <c r="N32" s="6">
        <v>50000</v>
      </c>
      <c r="O32" s="6">
        <v>0.3</v>
      </c>
      <c r="P32" s="6">
        <v>1.5</v>
      </c>
      <c r="Q32" s="6">
        <v>1</v>
      </c>
      <c r="R32" s="6">
        <v>0.41</v>
      </c>
      <c r="S32" s="6">
        <v>2</v>
      </c>
      <c r="T32" s="6">
        <v>1</v>
      </c>
      <c r="U32" s="6">
        <v>0.2</v>
      </c>
      <c r="V32" s="6">
        <v>1</v>
      </c>
      <c r="W32" s="6">
        <v>1</v>
      </c>
      <c r="X32" s="6">
        <v>0</v>
      </c>
      <c r="Y32" s="6">
        <v>0</v>
      </c>
      <c r="Z32" s="6" t="s">
        <v>48</v>
      </c>
    </row>
    <row r="33" spans="1:26" ht="20" x14ac:dyDescent="0.75">
      <c r="A33" s="4" t="s">
        <v>60</v>
      </c>
      <c r="B33" s="8" t="s">
        <v>61</v>
      </c>
      <c r="C33" s="8">
        <v>31157</v>
      </c>
      <c r="D33" s="8" t="s">
        <v>59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4</v>
      </c>
      <c r="L33" s="6">
        <v>0.32</v>
      </c>
      <c r="M33" s="6">
        <v>1.6</v>
      </c>
      <c r="N33" s="6">
        <v>0</v>
      </c>
      <c r="O33" s="6">
        <v>0</v>
      </c>
      <c r="P33" s="6">
        <v>0</v>
      </c>
      <c r="Q33" s="6">
        <v>5</v>
      </c>
      <c r="R33" s="6">
        <v>0.32</v>
      </c>
      <c r="S33" s="6">
        <v>1.6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 t="s">
        <v>48</v>
      </c>
    </row>
    <row r="34" spans="1:26" ht="40" x14ac:dyDescent="0.75">
      <c r="A34" s="4" t="s">
        <v>62</v>
      </c>
      <c r="B34" s="8" t="s">
        <v>63</v>
      </c>
      <c r="C34" s="8">
        <v>31157</v>
      </c>
      <c r="D34" s="8" t="s">
        <v>47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1</v>
      </c>
      <c r="L34" s="6">
        <v>0.2</v>
      </c>
      <c r="M34" s="6">
        <v>1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1</v>
      </c>
      <c r="X34" s="6">
        <v>0.2</v>
      </c>
      <c r="Y34" s="6">
        <v>1</v>
      </c>
      <c r="Z34" s="6" t="s">
        <v>48</v>
      </c>
    </row>
    <row r="35" spans="1:26" ht="20" x14ac:dyDescent="0.75">
      <c r="A35" s="4">
        <v>1</v>
      </c>
      <c r="B35" s="33" t="s">
        <v>64</v>
      </c>
      <c r="C35" s="34"/>
      <c r="D35" s="35"/>
      <c r="E35" s="5"/>
      <c r="F35" s="5"/>
      <c r="G35" s="6">
        <v>0</v>
      </c>
      <c r="H35" s="5"/>
      <c r="I35" s="5"/>
      <c r="J35" s="6">
        <v>0</v>
      </c>
      <c r="K35" s="5"/>
      <c r="L35" s="5"/>
      <c r="M35" s="6">
        <v>17</v>
      </c>
      <c r="N35" s="5"/>
      <c r="O35" s="5"/>
      <c r="P35" s="6">
        <v>1</v>
      </c>
      <c r="Q35" s="5"/>
      <c r="R35" s="5"/>
      <c r="S35" s="6">
        <v>14</v>
      </c>
      <c r="T35" s="5"/>
      <c r="U35" s="5"/>
      <c r="V35" s="6">
        <v>2</v>
      </c>
      <c r="W35" s="5"/>
      <c r="X35" s="5"/>
      <c r="Y35" s="6">
        <v>0</v>
      </c>
      <c r="Z35" s="5"/>
    </row>
    <row r="36" spans="1:26" ht="20" x14ac:dyDescent="0.75">
      <c r="A36" s="4" t="s">
        <v>65</v>
      </c>
      <c r="B36" s="8" t="s">
        <v>66</v>
      </c>
      <c r="C36" s="8">
        <v>31157</v>
      </c>
      <c r="D36" s="8" t="s">
        <v>47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8</v>
      </c>
      <c r="L36" s="6">
        <v>1.62</v>
      </c>
      <c r="M36" s="6">
        <v>8</v>
      </c>
      <c r="N36" s="6">
        <v>0</v>
      </c>
      <c r="O36" s="6">
        <v>0</v>
      </c>
      <c r="P36" s="6">
        <v>0</v>
      </c>
      <c r="Q36" s="6">
        <v>4</v>
      </c>
      <c r="R36" s="6">
        <v>1.62</v>
      </c>
      <c r="S36" s="6">
        <v>8</v>
      </c>
      <c r="T36" s="6">
        <v>7</v>
      </c>
      <c r="U36" s="6">
        <v>0</v>
      </c>
      <c r="V36" s="6">
        <v>0</v>
      </c>
      <c r="W36" s="6">
        <v>6</v>
      </c>
      <c r="X36" s="6">
        <v>0</v>
      </c>
      <c r="Y36" s="6">
        <v>0</v>
      </c>
      <c r="Z36" s="6" t="s">
        <v>48</v>
      </c>
    </row>
    <row r="37" spans="1:26" ht="20" x14ac:dyDescent="0.75">
      <c r="A37" s="4" t="s">
        <v>67</v>
      </c>
      <c r="B37" s="8" t="s">
        <v>68</v>
      </c>
      <c r="C37" s="8">
        <v>31157</v>
      </c>
      <c r="D37" s="8" t="s">
        <v>53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4</v>
      </c>
      <c r="L37" s="6">
        <v>0.81</v>
      </c>
      <c r="M37" s="6">
        <v>4</v>
      </c>
      <c r="N37" s="6">
        <v>0</v>
      </c>
      <c r="O37" s="6">
        <v>0</v>
      </c>
      <c r="P37" s="6">
        <v>0</v>
      </c>
      <c r="Q37" s="6">
        <v>4</v>
      </c>
      <c r="R37" s="6">
        <v>0.81</v>
      </c>
      <c r="S37" s="6">
        <v>4</v>
      </c>
      <c r="T37" s="6">
        <v>4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 t="s">
        <v>48</v>
      </c>
    </row>
    <row r="38" spans="1:26" ht="40" x14ac:dyDescent="0.75">
      <c r="A38" s="4" t="s">
        <v>69</v>
      </c>
      <c r="B38" s="8" t="s">
        <v>70</v>
      </c>
      <c r="C38" s="8">
        <v>31157</v>
      </c>
      <c r="D38" s="8" t="s">
        <v>71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4</v>
      </c>
      <c r="L38" s="6">
        <v>0.81</v>
      </c>
      <c r="M38" s="6">
        <v>4</v>
      </c>
      <c r="N38" s="6">
        <v>0</v>
      </c>
      <c r="O38" s="6">
        <v>0</v>
      </c>
      <c r="P38" s="6">
        <v>0</v>
      </c>
      <c r="Q38" s="6">
        <v>2</v>
      </c>
      <c r="R38" s="6">
        <v>0.41</v>
      </c>
      <c r="S38" s="6">
        <v>2</v>
      </c>
      <c r="T38" s="6">
        <v>2</v>
      </c>
      <c r="U38" s="6">
        <v>0.41</v>
      </c>
      <c r="V38" s="6">
        <v>2</v>
      </c>
      <c r="W38" s="6">
        <v>0</v>
      </c>
      <c r="X38" s="6">
        <v>0</v>
      </c>
      <c r="Y38" s="6">
        <v>0</v>
      </c>
      <c r="Z38" s="6" t="s">
        <v>48</v>
      </c>
    </row>
    <row r="39" spans="1:26" ht="40" x14ac:dyDescent="0.75">
      <c r="A39" s="4" t="s">
        <v>72</v>
      </c>
      <c r="B39" s="8" t="s">
        <v>73</v>
      </c>
      <c r="C39" s="8">
        <v>31157</v>
      </c>
      <c r="D39" s="8" t="s">
        <v>47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0.2</v>
      </c>
      <c r="M39" s="6">
        <v>1</v>
      </c>
      <c r="N39" s="6">
        <v>1</v>
      </c>
      <c r="O39" s="6">
        <v>0.2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 t="s">
        <v>48</v>
      </c>
    </row>
    <row r="40" spans="1:26" ht="20" x14ac:dyDescent="0.75">
      <c r="A40" s="4">
        <v>10</v>
      </c>
      <c r="B40" s="33" t="s">
        <v>74</v>
      </c>
      <c r="C40" s="34"/>
      <c r="D40" s="35"/>
      <c r="E40" s="5"/>
      <c r="F40" s="5"/>
      <c r="G40" s="6">
        <v>0</v>
      </c>
      <c r="H40" s="5"/>
      <c r="I40" s="5"/>
      <c r="J40" s="6">
        <v>0</v>
      </c>
      <c r="K40" s="5"/>
      <c r="L40" s="5"/>
      <c r="M40" s="6">
        <v>4</v>
      </c>
      <c r="N40" s="5"/>
      <c r="O40" s="5"/>
      <c r="P40" s="6">
        <v>0</v>
      </c>
      <c r="Q40" s="5"/>
      <c r="R40" s="5"/>
      <c r="S40" s="6">
        <v>1</v>
      </c>
      <c r="T40" s="5"/>
      <c r="U40" s="5"/>
      <c r="V40" s="6">
        <v>3</v>
      </c>
      <c r="W40" s="5"/>
      <c r="X40" s="5"/>
      <c r="Y40" s="6">
        <v>0</v>
      </c>
      <c r="Z40" s="5"/>
    </row>
    <row r="41" spans="1:26" ht="20" x14ac:dyDescent="0.75">
      <c r="A41" s="4" t="s">
        <v>75</v>
      </c>
      <c r="B41" s="8" t="s">
        <v>76</v>
      </c>
      <c r="C41" s="8">
        <v>31157</v>
      </c>
      <c r="D41" s="8" t="s">
        <v>59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1</v>
      </c>
      <c r="L41" s="6">
        <v>0.81</v>
      </c>
      <c r="M41" s="6">
        <v>4</v>
      </c>
      <c r="N41" s="6">
        <v>0</v>
      </c>
      <c r="O41" s="6">
        <v>0</v>
      </c>
      <c r="P41" s="6">
        <v>0</v>
      </c>
      <c r="Q41" s="6">
        <v>1</v>
      </c>
      <c r="R41" s="6">
        <v>0.2</v>
      </c>
      <c r="S41" s="6">
        <v>1</v>
      </c>
      <c r="T41" s="6">
        <v>0</v>
      </c>
      <c r="U41" s="6">
        <v>0.61</v>
      </c>
      <c r="V41" s="6">
        <v>3</v>
      </c>
      <c r="W41" s="6">
        <v>0</v>
      </c>
      <c r="X41" s="6">
        <v>0</v>
      </c>
      <c r="Y41" s="6">
        <v>0</v>
      </c>
      <c r="Z41" s="6" t="s">
        <v>48</v>
      </c>
    </row>
    <row r="42" spans="1:26" ht="20" x14ac:dyDescent="0.75">
      <c r="A42" s="4">
        <v>9</v>
      </c>
      <c r="B42" s="33" t="s">
        <v>77</v>
      </c>
      <c r="C42" s="34"/>
      <c r="D42" s="35"/>
      <c r="E42" s="5"/>
      <c r="F42" s="5"/>
      <c r="G42" s="6">
        <v>0</v>
      </c>
      <c r="H42" s="5"/>
      <c r="I42" s="5"/>
      <c r="J42" s="6">
        <v>0</v>
      </c>
      <c r="K42" s="5"/>
      <c r="L42" s="5"/>
      <c r="M42" s="6">
        <v>1</v>
      </c>
      <c r="N42" s="5"/>
      <c r="O42" s="5"/>
      <c r="P42" s="6">
        <v>0</v>
      </c>
      <c r="Q42" s="5"/>
      <c r="R42" s="5"/>
      <c r="S42" s="6">
        <v>0</v>
      </c>
      <c r="T42" s="5"/>
      <c r="U42" s="5"/>
      <c r="V42" s="6">
        <v>1</v>
      </c>
      <c r="W42" s="5"/>
      <c r="X42" s="5"/>
      <c r="Y42" s="6">
        <v>0</v>
      </c>
      <c r="Z42" s="5"/>
    </row>
    <row r="43" spans="1:26" ht="20" x14ac:dyDescent="0.75">
      <c r="A43" s="4" t="s">
        <v>78</v>
      </c>
      <c r="B43" s="8" t="s">
        <v>79</v>
      </c>
      <c r="C43" s="8">
        <v>31157</v>
      </c>
      <c r="D43" s="8" t="s">
        <v>80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</v>
      </c>
      <c r="L43" s="6">
        <v>0.2</v>
      </c>
      <c r="M43" s="6">
        <v>1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1</v>
      </c>
      <c r="U43" s="6">
        <v>0.2</v>
      </c>
      <c r="V43" s="6">
        <v>1</v>
      </c>
      <c r="W43" s="6">
        <v>0</v>
      </c>
      <c r="X43" s="6">
        <v>0</v>
      </c>
      <c r="Y43" s="6">
        <v>0</v>
      </c>
      <c r="Z43" s="6" t="s">
        <v>48</v>
      </c>
    </row>
    <row r="44" spans="1:26" ht="20" x14ac:dyDescent="0.75">
      <c r="A44" s="4">
        <v>13</v>
      </c>
      <c r="B44" s="33" t="s">
        <v>81</v>
      </c>
      <c r="C44" s="34"/>
      <c r="D44" s="35"/>
      <c r="E44" s="5"/>
      <c r="F44" s="5"/>
      <c r="G44" s="6">
        <v>0</v>
      </c>
      <c r="H44" s="5"/>
      <c r="I44" s="5"/>
      <c r="J44" s="6">
        <v>0</v>
      </c>
      <c r="K44" s="5"/>
      <c r="L44" s="5"/>
      <c r="M44" s="6">
        <v>2</v>
      </c>
      <c r="N44" s="5"/>
      <c r="O44" s="5"/>
      <c r="P44" s="6">
        <v>0</v>
      </c>
      <c r="Q44" s="5"/>
      <c r="R44" s="5"/>
      <c r="S44" s="6">
        <v>0</v>
      </c>
      <c r="T44" s="5"/>
      <c r="U44" s="5"/>
      <c r="V44" s="6">
        <v>1</v>
      </c>
      <c r="W44" s="5"/>
      <c r="X44" s="5"/>
      <c r="Y44" s="6">
        <v>1</v>
      </c>
      <c r="Z44" s="5"/>
    </row>
    <row r="45" spans="1:26" ht="40" x14ac:dyDescent="0.75">
      <c r="A45" s="4" t="s">
        <v>82</v>
      </c>
      <c r="B45" s="8" t="s">
        <v>83</v>
      </c>
      <c r="C45" s="8">
        <v>31157</v>
      </c>
      <c r="D45" s="8" t="s">
        <v>59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2</v>
      </c>
      <c r="L45" s="6">
        <v>0.41</v>
      </c>
      <c r="M45" s="6">
        <v>2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1</v>
      </c>
      <c r="U45" s="6">
        <v>0.2</v>
      </c>
      <c r="V45" s="6">
        <v>1</v>
      </c>
      <c r="W45" s="6">
        <v>1</v>
      </c>
      <c r="X45" s="6">
        <v>0.2</v>
      </c>
      <c r="Y45" s="6">
        <v>1</v>
      </c>
      <c r="Z45" s="6" t="s">
        <v>48</v>
      </c>
    </row>
    <row r="46" spans="1:26" ht="20" x14ac:dyDescent="0.75">
      <c r="A46" s="4">
        <v>11</v>
      </c>
      <c r="B46" s="33" t="s">
        <v>84</v>
      </c>
      <c r="C46" s="34"/>
      <c r="D46" s="35"/>
      <c r="E46" s="5"/>
      <c r="F46" s="5"/>
      <c r="G46" s="6">
        <v>0</v>
      </c>
      <c r="H46" s="5"/>
      <c r="I46" s="5"/>
      <c r="J46" s="6">
        <v>0</v>
      </c>
      <c r="K46" s="5"/>
      <c r="L46" s="5"/>
      <c r="M46" s="6">
        <v>1</v>
      </c>
      <c r="N46" s="5"/>
      <c r="O46" s="5"/>
      <c r="P46" s="6">
        <v>1</v>
      </c>
      <c r="Q46" s="5"/>
      <c r="R46" s="5"/>
      <c r="S46" s="6">
        <v>0</v>
      </c>
      <c r="T46" s="5"/>
      <c r="U46" s="5"/>
      <c r="V46" s="6">
        <v>0</v>
      </c>
      <c r="W46" s="5"/>
      <c r="X46" s="5"/>
      <c r="Y46" s="6">
        <v>0</v>
      </c>
      <c r="Z46" s="5"/>
    </row>
    <row r="47" spans="1:26" ht="80" x14ac:dyDescent="0.75">
      <c r="A47" s="4" t="s">
        <v>85</v>
      </c>
      <c r="B47" s="8" t="s">
        <v>86</v>
      </c>
      <c r="C47" s="8">
        <v>31157</v>
      </c>
      <c r="D47" s="8" t="s">
        <v>47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1</v>
      </c>
      <c r="L47" s="6">
        <v>0.2</v>
      </c>
      <c r="M47" s="6">
        <v>1</v>
      </c>
      <c r="N47" s="6">
        <v>1</v>
      </c>
      <c r="O47" s="6">
        <v>0.2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 t="s">
        <v>48</v>
      </c>
    </row>
    <row r="48" spans="1:26" x14ac:dyDescent="0.35">
      <c r="A48" s="36" t="s">
        <v>87</v>
      </c>
      <c r="B48" s="37"/>
      <c r="C48" s="37"/>
      <c r="D48" s="38"/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30031</v>
      </c>
      <c r="L48" s="6">
        <v>8.57</v>
      </c>
      <c r="M48" s="6">
        <v>42.4</v>
      </c>
      <c r="N48" s="6">
        <v>50003</v>
      </c>
      <c r="O48" s="6">
        <v>1.02</v>
      </c>
      <c r="P48" s="6">
        <v>5.0999999999999996</v>
      </c>
      <c r="Q48" s="6">
        <v>19</v>
      </c>
      <c r="R48" s="6">
        <v>5.53</v>
      </c>
      <c r="S48" s="6">
        <v>27.3</v>
      </c>
      <c r="T48" s="6">
        <v>16</v>
      </c>
      <c r="U48" s="6">
        <v>1.62</v>
      </c>
      <c r="V48" s="6">
        <v>8</v>
      </c>
      <c r="W48" s="6">
        <v>9</v>
      </c>
      <c r="X48" s="6">
        <v>0.4</v>
      </c>
      <c r="Y48" s="6">
        <v>2</v>
      </c>
      <c r="Z48" s="5"/>
    </row>
    <row r="49" spans="1:26" x14ac:dyDescent="0.35">
      <c r="A49" s="36" t="s">
        <v>88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8"/>
    </row>
    <row r="50" spans="1:26" ht="20" x14ac:dyDescent="0.75">
      <c r="A50" s="4" t="s">
        <v>89</v>
      </c>
      <c r="B50" s="8" t="s">
        <v>90</v>
      </c>
      <c r="C50" s="8">
        <v>22111</v>
      </c>
      <c r="D50" s="8" t="s">
        <v>91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1</v>
      </c>
      <c r="L50" s="6">
        <v>0.24</v>
      </c>
      <c r="M50" s="6">
        <v>1.2</v>
      </c>
      <c r="N50" s="6">
        <v>1</v>
      </c>
      <c r="O50" s="6">
        <v>0.11</v>
      </c>
      <c r="P50" s="6">
        <v>0.55000000000000004</v>
      </c>
      <c r="Q50" s="6">
        <v>0</v>
      </c>
      <c r="R50" s="6">
        <v>0.11</v>
      </c>
      <c r="S50" s="6">
        <v>0.55000000000000004</v>
      </c>
      <c r="T50" s="6">
        <v>0</v>
      </c>
      <c r="U50" s="6">
        <v>0.02</v>
      </c>
      <c r="V50" s="6">
        <v>0.1</v>
      </c>
      <c r="W50" s="6">
        <v>0</v>
      </c>
      <c r="X50" s="6">
        <v>0</v>
      </c>
      <c r="Y50" s="6">
        <v>0</v>
      </c>
      <c r="Z50" s="6" t="s">
        <v>48</v>
      </c>
    </row>
    <row r="51" spans="1:26" ht="20" x14ac:dyDescent="0.75">
      <c r="A51" s="4" t="s">
        <v>92</v>
      </c>
      <c r="B51" s="8" t="s">
        <v>93</v>
      </c>
      <c r="C51" s="8">
        <v>21111</v>
      </c>
      <c r="D51" s="8" t="s">
        <v>94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2.09</v>
      </c>
      <c r="M51" s="6">
        <v>10.27</v>
      </c>
      <c r="N51" s="6">
        <v>0</v>
      </c>
      <c r="O51" s="6">
        <v>0.64</v>
      </c>
      <c r="P51" s="6">
        <v>3.16</v>
      </c>
      <c r="Q51" s="6">
        <v>0</v>
      </c>
      <c r="R51" s="6">
        <v>0.48</v>
      </c>
      <c r="S51" s="6">
        <v>2.37</v>
      </c>
      <c r="T51" s="6">
        <v>0</v>
      </c>
      <c r="U51" s="6">
        <v>0.48</v>
      </c>
      <c r="V51" s="6">
        <v>2.37</v>
      </c>
      <c r="W51" s="6">
        <v>0</v>
      </c>
      <c r="X51" s="6">
        <v>0.48</v>
      </c>
      <c r="Y51" s="6">
        <v>2.37</v>
      </c>
      <c r="Z51" s="6" t="s">
        <v>48</v>
      </c>
    </row>
    <row r="52" spans="1:26" ht="20" x14ac:dyDescent="0.75">
      <c r="A52" s="4" t="s">
        <v>95</v>
      </c>
      <c r="B52" s="8" t="s">
        <v>96</v>
      </c>
      <c r="C52" s="8">
        <v>21111</v>
      </c>
      <c r="D52" s="8" t="s">
        <v>94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18.91</v>
      </c>
      <c r="M52" s="6">
        <v>93.09</v>
      </c>
      <c r="N52" s="6">
        <v>11</v>
      </c>
      <c r="O52" s="6">
        <v>5.82</v>
      </c>
      <c r="P52" s="6">
        <v>28.64</v>
      </c>
      <c r="Q52" s="6">
        <v>11</v>
      </c>
      <c r="R52" s="6">
        <v>4.3600000000000003</v>
      </c>
      <c r="S52" s="6">
        <v>21.48</v>
      </c>
      <c r="T52" s="6">
        <v>11</v>
      </c>
      <c r="U52" s="6">
        <v>4.3600000000000003</v>
      </c>
      <c r="V52" s="6">
        <v>21.48</v>
      </c>
      <c r="W52" s="6">
        <v>11</v>
      </c>
      <c r="X52" s="6">
        <v>4.3600000000000003</v>
      </c>
      <c r="Y52" s="6">
        <v>21.49</v>
      </c>
      <c r="Z52" s="6" t="s">
        <v>48</v>
      </c>
    </row>
    <row r="53" spans="1:26" ht="20" x14ac:dyDescent="0.75">
      <c r="A53" s="4" t="s">
        <v>97</v>
      </c>
      <c r="B53" s="8" t="s">
        <v>98</v>
      </c>
      <c r="C53" s="8">
        <v>21111</v>
      </c>
      <c r="D53" s="8" t="s">
        <v>94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4.47</v>
      </c>
      <c r="M53" s="6">
        <v>22.02</v>
      </c>
      <c r="N53" s="6">
        <v>3</v>
      </c>
      <c r="O53" s="6">
        <v>1.38</v>
      </c>
      <c r="P53" s="6">
        <v>6.78</v>
      </c>
      <c r="Q53" s="6">
        <v>3</v>
      </c>
      <c r="R53" s="6">
        <v>1.03</v>
      </c>
      <c r="S53" s="6">
        <v>5.08</v>
      </c>
      <c r="T53" s="6">
        <v>3</v>
      </c>
      <c r="U53" s="6">
        <v>1.03</v>
      </c>
      <c r="V53" s="6">
        <v>5.08</v>
      </c>
      <c r="W53" s="6">
        <v>3</v>
      </c>
      <c r="X53" s="6">
        <v>1.03</v>
      </c>
      <c r="Y53" s="6">
        <v>5.08</v>
      </c>
      <c r="Z53" s="6" t="s">
        <v>48</v>
      </c>
    </row>
    <row r="54" spans="1:26" ht="20" x14ac:dyDescent="0.75">
      <c r="A54" s="4" t="s">
        <v>99</v>
      </c>
      <c r="B54" s="8" t="s">
        <v>100</v>
      </c>
      <c r="C54" s="8">
        <v>21111</v>
      </c>
      <c r="D54" s="8" t="s">
        <v>94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5.73</v>
      </c>
      <c r="M54" s="6">
        <v>28.22</v>
      </c>
      <c r="N54" s="6">
        <v>0</v>
      </c>
      <c r="O54" s="6">
        <v>1.76</v>
      </c>
      <c r="P54" s="6">
        <v>8.68</v>
      </c>
      <c r="Q54" s="6">
        <v>0</v>
      </c>
      <c r="R54" s="6">
        <v>1.32</v>
      </c>
      <c r="S54" s="6">
        <v>6.51</v>
      </c>
      <c r="T54" s="6">
        <v>0</v>
      </c>
      <c r="U54" s="6">
        <v>1.32</v>
      </c>
      <c r="V54" s="6">
        <v>6.51</v>
      </c>
      <c r="W54" s="6">
        <v>0</v>
      </c>
      <c r="X54" s="6">
        <v>1.32</v>
      </c>
      <c r="Y54" s="6">
        <v>6.52</v>
      </c>
      <c r="Z54" s="6" t="s">
        <v>48</v>
      </c>
    </row>
    <row r="55" spans="1:26" ht="20" x14ac:dyDescent="0.75">
      <c r="A55" s="4" t="s">
        <v>101</v>
      </c>
      <c r="B55" s="8" t="s">
        <v>102</v>
      </c>
      <c r="C55" s="8">
        <v>21111</v>
      </c>
      <c r="D55" s="8" t="s">
        <v>94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1.46</v>
      </c>
      <c r="M55" s="6">
        <v>7.18</v>
      </c>
      <c r="N55" s="6">
        <v>0</v>
      </c>
      <c r="O55" s="6">
        <v>0.45</v>
      </c>
      <c r="P55" s="6">
        <v>2.21</v>
      </c>
      <c r="Q55" s="6">
        <v>0</v>
      </c>
      <c r="R55" s="6">
        <v>0.34</v>
      </c>
      <c r="S55" s="6">
        <v>1.66</v>
      </c>
      <c r="T55" s="6">
        <v>0</v>
      </c>
      <c r="U55" s="6">
        <v>0.34</v>
      </c>
      <c r="V55" s="6">
        <v>1.66</v>
      </c>
      <c r="W55" s="6">
        <v>0</v>
      </c>
      <c r="X55" s="6">
        <v>0.34</v>
      </c>
      <c r="Y55" s="6">
        <v>1.65</v>
      </c>
      <c r="Z55" s="6" t="s">
        <v>48</v>
      </c>
    </row>
    <row r="56" spans="1:26" ht="20" x14ac:dyDescent="0.75">
      <c r="A56" s="4" t="s">
        <v>103</v>
      </c>
      <c r="B56" s="8" t="s">
        <v>104</v>
      </c>
      <c r="C56" s="8">
        <v>21111</v>
      </c>
      <c r="D56" s="8" t="s">
        <v>94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0.69</v>
      </c>
      <c r="M56" s="6">
        <v>3.41</v>
      </c>
      <c r="N56" s="6">
        <v>0</v>
      </c>
      <c r="O56" s="6">
        <v>0.21</v>
      </c>
      <c r="P56" s="6">
        <v>1.05</v>
      </c>
      <c r="Q56" s="6">
        <v>0</v>
      </c>
      <c r="R56" s="6">
        <v>0.16</v>
      </c>
      <c r="S56" s="6">
        <v>0.79</v>
      </c>
      <c r="T56" s="6">
        <v>0</v>
      </c>
      <c r="U56" s="6">
        <v>0.16</v>
      </c>
      <c r="V56" s="6">
        <v>0.79</v>
      </c>
      <c r="W56" s="6">
        <v>0</v>
      </c>
      <c r="X56" s="6">
        <v>0.16</v>
      </c>
      <c r="Y56" s="6">
        <v>0.78</v>
      </c>
      <c r="Z56" s="6" t="s">
        <v>48</v>
      </c>
    </row>
    <row r="57" spans="1:26" ht="20" x14ac:dyDescent="0.75">
      <c r="A57" s="4" t="s">
        <v>105</v>
      </c>
      <c r="B57" s="8" t="s">
        <v>106</v>
      </c>
      <c r="C57" s="8">
        <v>21111</v>
      </c>
      <c r="D57" s="8" t="s">
        <v>94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11.4</v>
      </c>
      <c r="M57" s="6">
        <v>56.15</v>
      </c>
      <c r="N57" s="6">
        <v>0</v>
      </c>
      <c r="O57" s="6">
        <v>3.51</v>
      </c>
      <c r="P57" s="6">
        <v>17.28</v>
      </c>
      <c r="Q57" s="6">
        <v>0</v>
      </c>
      <c r="R57" s="6">
        <v>2.63</v>
      </c>
      <c r="S57" s="6">
        <v>12.96</v>
      </c>
      <c r="T57" s="6">
        <v>0</v>
      </c>
      <c r="U57" s="6">
        <v>2.63</v>
      </c>
      <c r="V57" s="6">
        <v>12.96</v>
      </c>
      <c r="W57" s="6">
        <v>0</v>
      </c>
      <c r="X57" s="6">
        <v>2.63</v>
      </c>
      <c r="Y57" s="6">
        <v>12.95</v>
      </c>
      <c r="Z57" s="6" t="s">
        <v>48</v>
      </c>
    </row>
    <row r="58" spans="1:26" ht="20" x14ac:dyDescent="0.75">
      <c r="A58" s="4" t="s">
        <v>107</v>
      </c>
      <c r="B58" s="8" t="s">
        <v>108</v>
      </c>
      <c r="C58" s="8">
        <v>21111</v>
      </c>
      <c r="D58" s="8" t="s">
        <v>94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10.34</v>
      </c>
      <c r="M58" s="6">
        <v>50.93</v>
      </c>
      <c r="N58" s="6">
        <v>0</v>
      </c>
      <c r="O58" s="6">
        <v>3.18</v>
      </c>
      <c r="P58" s="6">
        <v>15.67</v>
      </c>
      <c r="Q58" s="6">
        <v>0</v>
      </c>
      <c r="R58" s="6">
        <v>2.39</v>
      </c>
      <c r="S58" s="6">
        <v>11.75</v>
      </c>
      <c r="T58" s="6">
        <v>0</v>
      </c>
      <c r="U58" s="6">
        <v>2.39</v>
      </c>
      <c r="V58" s="6">
        <v>11.75</v>
      </c>
      <c r="W58" s="6">
        <v>0</v>
      </c>
      <c r="X58" s="6">
        <v>2.39</v>
      </c>
      <c r="Y58" s="6">
        <v>11.76</v>
      </c>
      <c r="Z58" s="6" t="s">
        <v>48</v>
      </c>
    </row>
    <row r="59" spans="1:26" ht="20" x14ac:dyDescent="0.75">
      <c r="A59" s="4" t="s">
        <v>109</v>
      </c>
      <c r="B59" s="8" t="s">
        <v>110</v>
      </c>
      <c r="C59" s="8">
        <v>21111</v>
      </c>
      <c r="D59" s="8" t="s">
        <v>94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2.57</v>
      </c>
      <c r="M59" s="6">
        <v>12.64</v>
      </c>
      <c r="N59" s="6">
        <v>0</v>
      </c>
      <c r="O59" s="6">
        <v>0.79</v>
      </c>
      <c r="P59" s="6">
        <v>3.89</v>
      </c>
      <c r="Q59" s="6">
        <v>0</v>
      </c>
      <c r="R59" s="6">
        <v>0.59</v>
      </c>
      <c r="S59" s="6">
        <v>2.92</v>
      </c>
      <c r="T59" s="6">
        <v>0</v>
      </c>
      <c r="U59" s="6">
        <v>0.59</v>
      </c>
      <c r="V59" s="6">
        <v>2.92</v>
      </c>
      <c r="W59" s="6">
        <v>0</v>
      </c>
      <c r="X59" s="6">
        <v>0.59</v>
      </c>
      <c r="Y59" s="6">
        <v>2.91</v>
      </c>
      <c r="Z59" s="6" t="s">
        <v>48</v>
      </c>
    </row>
    <row r="60" spans="1:26" ht="20" x14ac:dyDescent="0.75">
      <c r="A60" s="4" t="s">
        <v>111</v>
      </c>
      <c r="B60" s="8" t="s">
        <v>112</v>
      </c>
      <c r="C60" s="8">
        <v>22111</v>
      </c>
      <c r="D60" s="8" t="s">
        <v>91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3</v>
      </c>
      <c r="L60" s="6">
        <v>0.71</v>
      </c>
      <c r="M60" s="6">
        <v>3.5</v>
      </c>
      <c r="N60" s="6">
        <v>3</v>
      </c>
      <c r="O60" s="6">
        <v>0.18</v>
      </c>
      <c r="P60" s="6">
        <v>0.88</v>
      </c>
      <c r="Q60" s="6">
        <v>3</v>
      </c>
      <c r="R60" s="6">
        <v>0.18</v>
      </c>
      <c r="S60" s="6">
        <v>0.88</v>
      </c>
      <c r="T60" s="6">
        <v>3</v>
      </c>
      <c r="U60" s="6">
        <v>0.18</v>
      </c>
      <c r="V60" s="6">
        <v>0.88</v>
      </c>
      <c r="W60" s="6">
        <v>3</v>
      </c>
      <c r="X60" s="6">
        <v>0.18</v>
      </c>
      <c r="Y60" s="6">
        <v>0.88</v>
      </c>
      <c r="Z60" s="6" t="s">
        <v>48</v>
      </c>
    </row>
    <row r="61" spans="1:26" ht="20" x14ac:dyDescent="0.75">
      <c r="A61" s="4" t="s">
        <v>113</v>
      </c>
      <c r="B61" s="8" t="s">
        <v>114</v>
      </c>
      <c r="C61" s="8">
        <v>22111</v>
      </c>
      <c r="D61" s="8" t="s">
        <v>115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4.5</v>
      </c>
      <c r="L61" s="6">
        <v>0.11</v>
      </c>
      <c r="M61" s="6">
        <v>0.54</v>
      </c>
      <c r="N61" s="6">
        <v>0</v>
      </c>
      <c r="O61" s="6">
        <v>0.05</v>
      </c>
      <c r="P61" s="6">
        <v>0.25</v>
      </c>
      <c r="Q61" s="6">
        <v>0</v>
      </c>
      <c r="R61" s="6">
        <v>0.05</v>
      </c>
      <c r="S61" s="6">
        <v>0.25</v>
      </c>
      <c r="T61" s="6">
        <v>0</v>
      </c>
      <c r="U61" s="6">
        <v>0.01</v>
      </c>
      <c r="V61" s="6">
        <v>0.04</v>
      </c>
      <c r="W61" s="6">
        <v>0</v>
      </c>
      <c r="X61" s="6">
        <v>0</v>
      </c>
      <c r="Y61" s="6">
        <v>0</v>
      </c>
      <c r="Z61" s="6" t="s">
        <v>48</v>
      </c>
    </row>
    <row r="62" spans="1:26" ht="20" x14ac:dyDescent="0.75">
      <c r="A62" s="4" t="s">
        <v>116</v>
      </c>
      <c r="B62" s="8" t="s">
        <v>117</v>
      </c>
      <c r="C62" s="8">
        <v>22112</v>
      </c>
      <c r="D62" s="8" t="s">
        <v>91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1</v>
      </c>
      <c r="L62" s="6">
        <v>0.05</v>
      </c>
      <c r="M62" s="6">
        <v>0.24</v>
      </c>
      <c r="N62" s="6">
        <v>1</v>
      </c>
      <c r="O62" s="6">
        <v>0.04</v>
      </c>
      <c r="P62" s="6">
        <v>0.18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0.01</v>
      </c>
      <c r="Y62" s="6">
        <v>0.06</v>
      </c>
      <c r="Z62" s="6" t="s">
        <v>48</v>
      </c>
    </row>
    <row r="63" spans="1:26" ht="20" x14ac:dyDescent="0.75">
      <c r="A63" s="4" t="s">
        <v>118</v>
      </c>
      <c r="B63" s="8" t="s">
        <v>119</v>
      </c>
      <c r="C63" s="8">
        <v>22112</v>
      </c>
      <c r="D63" s="8" t="s">
        <v>91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1</v>
      </c>
      <c r="L63" s="6">
        <v>0.49</v>
      </c>
      <c r="M63" s="6">
        <v>2.4</v>
      </c>
      <c r="N63" s="6">
        <v>0</v>
      </c>
      <c r="O63" s="6">
        <v>0.12</v>
      </c>
      <c r="P63" s="6">
        <v>0.6</v>
      </c>
      <c r="Q63" s="6">
        <v>0</v>
      </c>
      <c r="R63" s="6">
        <v>0.12</v>
      </c>
      <c r="S63" s="6">
        <v>0.6</v>
      </c>
      <c r="T63" s="6">
        <v>0</v>
      </c>
      <c r="U63" s="6">
        <v>0.12</v>
      </c>
      <c r="V63" s="6">
        <v>0.6</v>
      </c>
      <c r="W63" s="6">
        <v>0</v>
      </c>
      <c r="X63" s="6">
        <v>0.12</v>
      </c>
      <c r="Y63" s="6">
        <v>0.6</v>
      </c>
      <c r="Z63" s="6" t="s">
        <v>48</v>
      </c>
    </row>
    <row r="64" spans="1:26" ht="20" x14ac:dyDescent="0.75">
      <c r="A64" s="4" t="s">
        <v>120</v>
      </c>
      <c r="B64" s="8" t="s">
        <v>121</v>
      </c>
      <c r="C64" s="8">
        <v>22112</v>
      </c>
      <c r="D64" s="8" t="s">
        <v>94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1</v>
      </c>
      <c r="L64" s="6">
        <v>0.05</v>
      </c>
      <c r="M64" s="6">
        <v>0.24</v>
      </c>
      <c r="N64" s="6">
        <v>1</v>
      </c>
      <c r="O64" s="6">
        <v>0.05</v>
      </c>
      <c r="P64" s="6">
        <v>0.24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 t="s">
        <v>48</v>
      </c>
    </row>
    <row r="65" spans="1:26" ht="20" x14ac:dyDescent="0.75">
      <c r="A65" s="4" t="s">
        <v>122</v>
      </c>
      <c r="B65" s="8" t="s">
        <v>123</v>
      </c>
      <c r="C65" s="8">
        <v>22112</v>
      </c>
      <c r="D65" s="8" t="s">
        <v>94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1</v>
      </c>
      <c r="L65" s="6">
        <v>0.02</v>
      </c>
      <c r="M65" s="6">
        <v>0.12</v>
      </c>
      <c r="N65" s="6">
        <v>1</v>
      </c>
      <c r="O65" s="6">
        <v>0.01</v>
      </c>
      <c r="P65" s="6">
        <v>0.05</v>
      </c>
      <c r="Q65" s="6">
        <v>1</v>
      </c>
      <c r="R65" s="6">
        <v>0.01</v>
      </c>
      <c r="S65" s="6">
        <v>0.05</v>
      </c>
      <c r="T65" s="6">
        <v>1</v>
      </c>
      <c r="U65" s="6">
        <v>0</v>
      </c>
      <c r="V65" s="6">
        <v>0.02</v>
      </c>
      <c r="W65" s="6">
        <v>1</v>
      </c>
      <c r="X65" s="6">
        <v>0</v>
      </c>
      <c r="Y65" s="6">
        <v>0</v>
      </c>
      <c r="Z65" s="6" t="s">
        <v>48</v>
      </c>
    </row>
    <row r="66" spans="1:26" ht="20" x14ac:dyDescent="0.75">
      <c r="A66" s="4" t="s">
        <v>124</v>
      </c>
      <c r="B66" s="8" t="s">
        <v>125</v>
      </c>
      <c r="C66" s="8">
        <v>21132</v>
      </c>
      <c r="D66" s="8" t="s">
        <v>94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55</v>
      </c>
      <c r="L66" s="6">
        <v>2.68</v>
      </c>
      <c r="M66" s="6">
        <v>13.2</v>
      </c>
      <c r="N66" s="6">
        <v>0</v>
      </c>
      <c r="O66" s="6">
        <v>0.67</v>
      </c>
      <c r="P66" s="6">
        <v>3.3</v>
      </c>
      <c r="Q66" s="6">
        <v>0</v>
      </c>
      <c r="R66" s="6">
        <v>0.67</v>
      </c>
      <c r="S66" s="6">
        <v>3.3</v>
      </c>
      <c r="T66" s="6">
        <v>0</v>
      </c>
      <c r="U66" s="6">
        <v>0.67</v>
      </c>
      <c r="V66" s="6">
        <v>3.3</v>
      </c>
      <c r="W66" s="6">
        <v>0</v>
      </c>
      <c r="X66" s="6">
        <v>0.67</v>
      </c>
      <c r="Y66" s="6">
        <v>3.3</v>
      </c>
      <c r="Z66" s="6" t="s">
        <v>48</v>
      </c>
    </row>
    <row r="67" spans="1:26" ht="20" x14ac:dyDescent="0.75">
      <c r="A67" s="4" t="s">
        <v>126</v>
      </c>
      <c r="B67" s="8" t="s">
        <v>127</v>
      </c>
      <c r="C67" s="8">
        <v>22212</v>
      </c>
      <c r="D67" s="8" t="s">
        <v>128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240</v>
      </c>
      <c r="L67" s="6">
        <v>0.09</v>
      </c>
      <c r="M67" s="6">
        <v>0.44</v>
      </c>
      <c r="N67" s="6">
        <v>1</v>
      </c>
      <c r="O67" s="6">
        <v>0.04</v>
      </c>
      <c r="P67" s="6">
        <v>0.19</v>
      </c>
      <c r="Q67" s="6">
        <v>1</v>
      </c>
      <c r="R67" s="6">
        <v>0.04</v>
      </c>
      <c r="S67" s="6">
        <v>0.2</v>
      </c>
      <c r="T67" s="6">
        <v>1</v>
      </c>
      <c r="U67" s="6">
        <v>0.01</v>
      </c>
      <c r="V67" s="6">
        <v>0.05</v>
      </c>
      <c r="W67" s="6">
        <v>1</v>
      </c>
      <c r="X67" s="6">
        <v>0</v>
      </c>
      <c r="Y67" s="6">
        <v>0</v>
      </c>
      <c r="Z67" s="6" t="s">
        <v>48</v>
      </c>
    </row>
    <row r="68" spans="1:26" ht="20" x14ac:dyDescent="0.75">
      <c r="A68" s="4" t="s">
        <v>129</v>
      </c>
      <c r="B68" s="8" t="s">
        <v>130</v>
      </c>
      <c r="C68" s="8">
        <v>22212</v>
      </c>
      <c r="D68" s="8" t="s">
        <v>128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2640</v>
      </c>
      <c r="L68" s="6">
        <v>0.91</v>
      </c>
      <c r="M68" s="6">
        <v>4.49</v>
      </c>
      <c r="N68" s="6">
        <v>2</v>
      </c>
      <c r="O68" s="6">
        <v>0.3</v>
      </c>
      <c r="P68" s="6">
        <v>1.5</v>
      </c>
      <c r="Q68" s="6">
        <v>0</v>
      </c>
      <c r="R68" s="6">
        <v>0.3</v>
      </c>
      <c r="S68" s="6">
        <v>1.5</v>
      </c>
      <c r="T68" s="6">
        <v>0</v>
      </c>
      <c r="U68" s="6">
        <v>0.2</v>
      </c>
      <c r="V68" s="6">
        <v>1</v>
      </c>
      <c r="W68" s="6">
        <v>0</v>
      </c>
      <c r="X68" s="6">
        <v>0.1</v>
      </c>
      <c r="Y68" s="6">
        <v>0.49</v>
      </c>
      <c r="Z68" s="6" t="s">
        <v>48</v>
      </c>
    </row>
    <row r="69" spans="1:26" ht="20" x14ac:dyDescent="0.75">
      <c r="A69" s="4" t="s">
        <v>131</v>
      </c>
      <c r="B69" s="8" t="s">
        <v>132</v>
      </c>
      <c r="C69" s="8">
        <v>22212</v>
      </c>
      <c r="D69" s="8" t="s">
        <v>53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750.72</v>
      </c>
      <c r="L69" s="6">
        <v>0.25</v>
      </c>
      <c r="M69" s="6">
        <v>1.21</v>
      </c>
      <c r="N69" s="6">
        <v>0</v>
      </c>
      <c r="O69" s="6">
        <v>0.04</v>
      </c>
      <c r="P69" s="6">
        <v>0.2</v>
      </c>
      <c r="Q69" s="6">
        <v>0</v>
      </c>
      <c r="R69" s="6">
        <v>0.04</v>
      </c>
      <c r="S69" s="6">
        <v>0.2</v>
      </c>
      <c r="T69" s="6">
        <v>0</v>
      </c>
      <c r="U69" s="6">
        <v>0.04</v>
      </c>
      <c r="V69" s="6">
        <v>0.2</v>
      </c>
      <c r="W69" s="6">
        <v>0</v>
      </c>
      <c r="X69" s="6">
        <v>0.12</v>
      </c>
      <c r="Y69" s="6">
        <v>0.61</v>
      </c>
      <c r="Z69" s="6" t="s">
        <v>48</v>
      </c>
    </row>
    <row r="70" spans="1:26" ht="20" x14ac:dyDescent="0.75">
      <c r="A70" s="4" t="s">
        <v>133</v>
      </c>
      <c r="B70" s="8" t="s">
        <v>134</v>
      </c>
      <c r="C70" s="8">
        <v>22314</v>
      </c>
      <c r="D70" s="8" t="s">
        <v>47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1</v>
      </c>
      <c r="L70" s="6">
        <v>0.08</v>
      </c>
      <c r="M70" s="6">
        <v>0.4</v>
      </c>
      <c r="N70" s="6">
        <v>1</v>
      </c>
      <c r="O70" s="6">
        <v>0.02</v>
      </c>
      <c r="P70" s="6">
        <v>0.1</v>
      </c>
      <c r="Q70" s="6">
        <v>0</v>
      </c>
      <c r="R70" s="6">
        <v>0.02</v>
      </c>
      <c r="S70" s="6">
        <v>0.1</v>
      </c>
      <c r="T70" s="6">
        <v>0</v>
      </c>
      <c r="U70" s="6">
        <v>0.02</v>
      </c>
      <c r="V70" s="6">
        <v>0.1</v>
      </c>
      <c r="W70" s="6">
        <v>0</v>
      </c>
      <c r="X70" s="6">
        <v>0.02</v>
      </c>
      <c r="Y70" s="6">
        <v>0.1</v>
      </c>
      <c r="Z70" s="6" t="s">
        <v>48</v>
      </c>
    </row>
    <row r="71" spans="1:26" ht="20" x14ac:dyDescent="0.75">
      <c r="A71" s="4" t="s">
        <v>135</v>
      </c>
      <c r="B71" s="8" t="s">
        <v>136</v>
      </c>
      <c r="C71" s="8">
        <v>21134</v>
      </c>
      <c r="D71" s="8" t="s">
        <v>91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3</v>
      </c>
      <c r="L71" s="6">
        <v>0.09</v>
      </c>
      <c r="M71" s="6">
        <v>0.45</v>
      </c>
      <c r="N71" s="6">
        <v>0</v>
      </c>
      <c r="O71" s="6">
        <v>0.03</v>
      </c>
      <c r="P71" s="6">
        <v>0.15</v>
      </c>
      <c r="Q71" s="6">
        <v>0</v>
      </c>
      <c r="R71" s="6">
        <v>0.03</v>
      </c>
      <c r="S71" s="6">
        <v>0.15</v>
      </c>
      <c r="T71" s="6">
        <v>0</v>
      </c>
      <c r="U71" s="6">
        <v>0.03</v>
      </c>
      <c r="V71" s="6">
        <v>0.15</v>
      </c>
      <c r="W71" s="6">
        <v>0</v>
      </c>
      <c r="X71" s="6">
        <v>0</v>
      </c>
      <c r="Y71" s="6">
        <v>0</v>
      </c>
      <c r="Z71" s="6" t="s">
        <v>48</v>
      </c>
    </row>
    <row r="72" spans="1:26" ht="20" x14ac:dyDescent="0.75">
      <c r="A72" s="4" t="s">
        <v>137</v>
      </c>
      <c r="B72" s="8" t="s">
        <v>138</v>
      </c>
      <c r="C72" s="8">
        <v>21139</v>
      </c>
      <c r="D72" s="8" t="s">
        <v>94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1</v>
      </c>
      <c r="L72" s="6">
        <v>0.01</v>
      </c>
      <c r="M72" s="6">
        <v>0.05</v>
      </c>
      <c r="N72" s="6">
        <v>1</v>
      </c>
      <c r="O72" s="6">
        <v>0.01</v>
      </c>
      <c r="P72" s="6">
        <v>0.05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 t="s">
        <v>48</v>
      </c>
    </row>
    <row r="73" spans="1:26" ht="20" x14ac:dyDescent="0.75">
      <c r="A73" s="4" t="s">
        <v>139</v>
      </c>
      <c r="B73" s="8" t="s">
        <v>140</v>
      </c>
      <c r="C73" s="8">
        <v>21139</v>
      </c>
      <c r="D73" s="8" t="s">
        <v>94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1</v>
      </c>
      <c r="L73" s="6">
        <v>0.03</v>
      </c>
      <c r="M73" s="6">
        <v>0.15</v>
      </c>
      <c r="N73" s="6">
        <v>0</v>
      </c>
      <c r="O73" s="6">
        <v>0.02</v>
      </c>
      <c r="P73" s="6">
        <v>0.1</v>
      </c>
      <c r="Q73" s="6">
        <v>0</v>
      </c>
      <c r="R73" s="6">
        <v>0.01</v>
      </c>
      <c r="S73" s="6">
        <v>0.05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 t="s">
        <v>48</v>
      </c>
    </row>
    <row r="74" spans="1:26" ht="20" x14ac:dyDescent="0.75">
      <c r="A74" s="4" t="s">
        <v>141</v>
      </c>
      <c r="B74" s="8" t="s">
        <v>142</v>
      </c>
      <c r="C74" s="8">
        <v>21121</v>
      </c>
      <c r="D74" s="8" t="s">
        <v>94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55</v>
      </c>
      <c r="L74" s="6">
        <v>1.1200000000000001</v>
      </c>
      <c r="M74" s="6">
        <v>5.5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55</v>
      </c>
      <c r="U74" s="6">
        <v>1.1200000000000001</v>
      </c>
      <c r="V74" s="6">
        <v>5.5</v>
      </c>
      <c r="W74" s="6">
        <v>0</v>
      </c>
      <c r="X74" s="6">
        <v>0</v>
      </c>
      <c r="Y74" s="6">
        <v>0</v>
      </c>
      <c r="Z74" s="6" t="s">
        <v>48</v>
      </c>
    </row>
    <row r="75" spans="1:26" ht="20" x14ac:dyDescent="0.75">
      <c r="A75" s="4" t="s">
        <v>143</v>
      </c>
      <c r="B75" s="8" t="s">
        <v>144</v>
      </c>
      <c r="C75" s="8">
        <v>22213</v>
      </c>
      <c r="D75" s="8" t="s">
        <v>59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2</v>
      </c>
      <c r="L75" s="6">
        <v>0.81</v>
      </c>
      <c r="M75" s="6">
        <v>4</v>
      </c>
      <c r="N75" s="6">
        <v>2</v>
      </c>
      <c r="O75" s="6">
        <v>0.2</v>
      </c>
      <c r="P75" s="6">
        <v>1</v>
      </c>
      <c r="Q75" s="6">
        <v>0</v>
      </c>
      <c r="R75" s="6">
        <v>0.2</v>
      </c>
      <c r="S75" s="6">
        <v>1</v>
      </c>
      <c r="T75" s="6">
        <v>0</v>
      </c>
      <c r="U75" s="6">
        <v>0.2</v>
      </c>
      <c r="V75" s="6">
        <v>1</v>
      </c>
      <c r="W75" s="6">
        <v>0</v>
      </c>
      <c r="X75" s="6">
        <v>0.2</v>
      </c>
      <c r="Y75" s="6">
        <v>1</v>
      </c>
      <c r="Z75" s="6" t="s">
        <v>48</v>
      </c>
    </row>
    <row r="76" spans="1:26" ht="20" x14ac:dyDescent="0.75">
      <c r="A76" s="4" t="s">
        <v>145</v>
      </c>
      <c r="B76" s="8" t="s">
        <v>146</v>
      </c>
      <c r="C76" s="8">
        <v>22213</v>
      </c>
      <c r="D76" s="8" t="s">
        <v>59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10</v>
      </c>
      <c r="L76" s="6">
        <v>0.24</v>
      </c>
      <c r="M76" s="6">
        <v>1.2</v>
      </c>
      <c r="N76" s="6">
        <v>12</v>
      </c>
      <c r="O76" s="6">
        <v>0.06</v>
      </c>
      <c r="P76" s="6">
        <v>0.3</v>
      </c>
      <c r="Q76" s="6">
        <v>0</v>
      </c>
      <c r="R76" s="6">
        <v>0.06</v>
      </c>
      <c r="S76" s="6">
        <v>0.3</v>
      </c>
      <c r="T76" s="6">
        <v>0</v>
      </c>
      <c r="U76" s="6">
        <v>0.06</v>
      </c>
      <c r="V76" s="6">
        <v>0.3</v>
      </c>
      <c r="W76" s="6">
        <v>0</v>
      </c>
      <c r="X76" s="6">
        <v>0.06</v>
      </c>
      <c r="Y76" s="6">
        <v>0.3</v>
      </c>
      <c r="Z76" s="6" t="s">
        <v>48</v>
      </c>
    </row>
    <row r="77" spans="1:26" ht="20" x14ac:dyDescent="0.75">
      <c r="A77" s="4" t="s">
        <v>147</v>
      </c>
      <c r="B77" s="8" t="s">
        <v>148</v>
      </c>
      <c r="C77" s="8">
        <v>22221</v>
      </c>
      <c r="D77" s="8" t="s">
        <v>59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10</v>
      </c>
      <c r="L77" s="6">
        <v>0.24</v>
      </c>
      <c r="M77" s="6">
        <v>1.2</v>
      </c>
      <c r="N77" s="6">
        <v>0</v>
      </c>
      <c r="O77" s="6">
        <v>0.12</v>
      </c>
      <c r="P77" s="6">
        <v>0.6</v>
      </c>
      <c r="Q77" s="6">
        <v>0</v>
      </c>
      <c r="R77" s="6">
        <v>0.12</v>
      </c>
      <c r="S77" s="6">
        <v>0.6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 t="s">
        <v>48</v>
      </c>
    </row>
    <row r="78" spans="1:26" ht="40" x14ac:dyDescent="0.75">
      <c r="A78" s="4" t="s">
        <v>149</v>
      </c>
      <c r="B78" s="8" t="s">
        <v>150</v>
      </c>
      <c r="C78" s="8">
        <v>22221</v>
      </c>
      <c r="D78" s="8" t="s">
        <v>59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5</v>
      </c>
      <c r="L78" s="6">
        <v>0.15</v>
      </c>
      <c r="M78" s="6">
        <v>0.75</v>
      </c>
      <c r="N78" s="6">
        <v>10</v>
      </c>
      <c r="O78" s="6">
        <v>0.1</v>
      </c>
      <c r="P78" s="6">
        <v>0.5</v>
      </c>
      <c r="Q78" s="6">
        <v>10</v>
      </c>
      <c r="R78" s="6">
        <v>0</v>
      </c>
      <c r="S78" s="6">
        <v>0</v>
      </c>
      <c r="T78" s="6">
        <v>10</v>
      </c>
      <c r="U78" s="6">
        <v>0</v>
      </c>
      <c r="V78" s="6">
        <v>0</v>
      </c>
      <c r="W78" s="6">
        <v>10</v>
      </c>
      <c r="X78" s="6">
        <v>0.05</v>
      </c>
      <c r="Y78" s="6">
        <v>0.25</v>
      </c>
      <c r="Z78" s="6" t="s">
        <v>48</v>
      </c>
    </row>
    <row r="79" spans="1:26" ht="40" x14ac:dyDescent="0.75">
      <c r="A79" s="4" t="s">
        <v>151</v>
      </c>
      <c r="B79" s="8" t="s">
        <v>259</v>
      </c>
      <c r="C79" s="8">
        <v>22231</v>
      </c>
      <c r="D79" s="8" t="s">
        <v>152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3</v>
      </c>
      <c r="L79" s="6">
        <v>0.61</v>
      </c>
      <c r="M79" s="6">
        <v>3</v>
      </c>
      <c r="N79" s="6">
        <v>0</v>
      </c>
      <c r="O79" s="6">
        <v>0</v>
      </c>
      <c r="P79" s="6">
        <v>0</v>
      </c>
      <c r="Q79" s="6">
        <v>0</v>
      </c>
      <c r="R79" s="6">
        <v>0.41</v>
      </c>
      <c r="S79" s="6">
        <v>2</v>
      </c>
      <c r="T79" s="6">
        <v>0</v>
      </c>
      <c r="U79" s="6">
        <v>0</v>
      </c>
      <c r="V79" s="6">
        <v>0</v>
      </c>
      <c r="W79" s="6">
        <v>0</v>
      </c>
      <c r="X79" s="6">
        <v>0.2</v>
      </c>
      <c r="Y79" s="6">
        <v>1</v>
      </c>
      <c r="Z79" s="6" t="s">
        <v>48</v>
      </c>
    </row>
    <row r="80" spans="1:26" ht="20" x14ac:dyDescent="0.75">
      <c r="A80" s="4" t="s">
        <v>153</v>
      </c>
      <c r="B80" s="8" t="s">
        <v>154</v>
      </c>
      <c r="C80" s="8">
        <v>22291</v>
      </c>
      <c r="D80" s="8" t="s">
        <v>59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1</v>
      </c>
      <c r="L80" s="6">
        <v>0.17</v>
      </c>
      <c r="M80" s="6">
        <v>0.84</v>
      </c>
      <c r="N80" s="6">
        <v>1</v>
      </c>
      <c r="O80" s="6">
        <v>0.1</v>
      </c>
      <c r="P80" s="6">
        <v>0.5</v>
      </c>
      <c r="Q80" s="6">
        <v>1</v>
      </c>
      <c r="R80" s="6">
        <v>0.05</v>
      </c>
      <c r="S80" s="6">
        <v>0.25</v>
      </c>
      <c r="T80" s="6">
        <v>1</v>
      </c>
      <c r="U80" s="6">
        <v>0</v>
      </c>
      <c r="V80" s="6">
        <v>0</v>
      </c>
      <c r="W80" s="6">
        <v>1</v>
      </c>
      <c r="X80" s="6">
        <v>0.02</v>
      </c>
      <c r="Y80" s="6">
        <v>0.09</v>
      </c>
      <c r="Z80" s="6" t="s">
        <v>48</v>
      </c>
    </row>
    <row r="81" spans="1:26" ht="40" x14ac:dyDescent="0.75">
      <c r="A81" s="4" t="s">
        <v>155</v>
      </c>
      <c r="B81" s="8" t="s">
        <v>156</v>
      </c>
      <c r="C81" s="8">
        <v>22311</v>
      </c>
      <c r="D81" s="8" t="s">
        <v>157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10</v>
      </c>
      <c r="L81" s="6">
        <v>0.83</v>
      </c>
      <c r="M81" s="6">
        <v>4.0999999999999996</v>
      </c>
      <c r="N81" s="6">
        <v>10</v>
      </c>
      <c r="O81" s="6">
        <v>0.41</v>
      </c>
      <c r="P81" s="6">
        <v>2</v>
      </c>
      <c r="Q81" s="6">
        <v>10</v>
      </c>
      <c r="R81" s="6">
        <v>0.3</v>
      </c>
      <c r="S81" s="6">
        <v>1.5</v>
      </c>
      <c r="T81" s="6">
        <v>10</v>
      </c>
      <c r="U81" s="6">
        <v>0.1</v>
      </c>
      <c r="V81" s="6">
        <v>0.5</v>
      </c>
      <c r="W81" s="6">
        <v>10</v>
      </c>
      <c r="X81" s="6">
        <v>0.02</v>
      </c>
      <c r="Y81" s="6">
        <v>0.1</v>
      </c>
      <c r="Z81" s="6" t="s">
        <v>48</v>
      </c>
    </row>
    <row r="82" spans="1:26" ht="20" x14ac:dyDescent="0.75">
      <c r="A82" s="4" t="s">
        <v>158</v>
      </c>
      <c r="B82" s="8" t="s">
        <v>159</v>
      </c>
      <c r="C82" s="8">
        <v>21122</v>
      </c>
      <c r="D82" s="8" t="s">
        <v>94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55</v>
      </c>
      <c r="L82" s="6">
        <v>7.75</v>
      </c>
      <c r="M82" s="6">
        <v>38.15</v>
      </c>
      <c r="N82" s="6">
        <v>0</v>
      </c>
      <c r="O82" s="6">
        <v>1.94</v>
      </c>
      <c r="P82" s="6">
        <v>9.5500000000000007</v>
      </c>
      <c r="Q82" s="6">
        <v>0</v>
      </c>
      <c r="R82" s="6">
        <v>1.94</v>
      </c>
      <c r="S82" s="6">
        <v>9.5500000000000007</v>
      </c>
      <c r="T82" s="6">
        <v>0</v>
      </c>
      <c r="U82" s="6">
        <v>1.94</v>
      </c>
      <c r="V82" s="6">
        <v>9.5500000000000007</v>
      </c>
      <c r="W82" s="6">
        <v>0</v>
      </c>
      <c r="X82" s="6">
        <v>1.93</v>
      </c>
      <c r="Y82" s="6">
        <v>9.5</v>
      </c>
      <c r="Z82" s="6" t="s">
        <v>48</v>
      </c>
    </row>
    <row r="83" spans="1:26" ht="20" x14ac:dyDescent="0.75">
      <c r="A83" s="4" t="s">
        <v>160</v>
      </c>
      <c r="B83" s="8" t="s">
        <v>161</v>
      </c>
      <c r="C83" s="8">
        <v>21122</v>
      </c>
      <c r="D83" s="8" t="s">
        <v>47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20</v>
      </c>
      <c r="L83" s="6">
        <v>0.1</v>
      </c>
      <c r="M83" s="6">
        <v>0.5</v>
      </c>
      <c r="N83" s="6">
        <v>0</v>
      </c>
      <c r="O83" s="6">
        <v>7.0000000000000007E-2</v>
      </c>
      <c r="P83" s="6">
        <v>0.33</v>
      </c>
      <c r="Q83" s="6">
        <v>0</v>
      </c>
      <c r="R83" s="6">
        <v>0.03</v>
      </c>
      <c r="S83" s="6">
        <v>0.17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 t="s">
        <v>48</v>
      </c>
    </row>
    <row r="84" spans="1:26" ht="20" x14ac:dyDescent="0.75">
      <c r="A84" s="4" t="s">
        <v>162</v>
      </c>
      <c r="B84" s="8" t="s">
        <v>163</v>
      </c>
      <c r="C84" s="8">
        <v>22315</v>
      </c>
      <c r="D84" s="8" t="s">
        <v>164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1</v>
      </c>
      <c r="L84" s="6">
        <v>0.2</v>
      </c>
      <c r="M84" s="6">
        <v>1</v>
      </c>
      <c r="N84" s="6">
        <v>0</v>
      </c>
      <c r="O84" s="6">
        <v>0.16</v>
      </c>
      <c r="P84" s="6">
        <v>0.8</v>
      </c>
      <c r="Q84" s="6">
        <v>0</v>
      </c>
      <c r="R84" s="6">
        <v>0.04</v>
      </c>
      <c r="S84" s="6">
        <v>0.2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 t="s">
        <v>48</v>
      </c>
    </row>
    <row r="85" spans="1:26" ht="20" x14ac:dyDescent="0.75">
      <c r="A85" s="4" t="s">
        <v>165</v>
      </c>
      <c r="B85" s="8" t="s">
        <v>166</v>
      </c>
      <c r="C85" s="8">
        <v>22315</v>
      </c>
      <c r="D85" s="8" t="s">
        <v>91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15</v>
      </c>
      <c r="L85" s="6">
        <v>0.12</v>
      </c>
      <c r="M85" s="6">
        <v>0.6</v>
      </c>
      <c r="N85" s="6">
        <v>5</v>
      </c>
      <c r="O85" s="6">
        <v>0.08</v>
      </c>
      <c r="P85" s="6">
        <v>0.4</v>
      </c>
      <c r="Q85" s="6">
        <v>5</v>
      </c>
      <c r="R85" s="6">
        <v>0.04</v>
      </c>
      <c r="S85" s="6">
        <v>0.2</v>
      </c>
      <c r="T85" s="6">
        <v>3</v>
      </c>
      <c r="U85" s="6">
        <v>0</v>
      </c>
      <c r="V85" s="6">
        <v>0</v>
      </c>
      <c r="W85" s="6">
        <v>2</v>
      </c>
      <c r="X85" s="6">
        <v>0</v>
      </c>
      <c r="Y85" s="6">
        <v>0</v>
      </c>
      <c r="Z85" s="6" t="s">
        <v>48</v>
      </c>
    </row>
    <row r="86" spans="1:26" ht="20" x14ac:dyDescent="0.75">
      <c r="A86" s="4" t="s">
        <v>167</v>
      </c>
      <c r="B86" s="8" t="s">
        <v>168</v>
      </c>
      <c r="C86" s="8">
        <v>22411</v>
      </c>
      <c r="D86" s="8" t="s">
        <v>169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1</v>
      </c>
      <c r="L86" s="6">
        <v>0.24</v>
      </c>
      <c r="M86" s="6">
        <v>1.2</v>
      </c>
      <c r="N86" s="6">
        <v>0</v>
      </c>
      <c r="O86" s="6">
        <v>0.09</v>
      </c>
      <c r="P86" s="6">
        <v>0.45</v>
      </c>
      <c r="Q86" s="6">
        <v>0</v>
      </c>
      <c r="R86" s="6">
        <v>0.05</v>
      </c>
      <c r="S86" s="6">
        <v>0.25</v>
      </c>
      <c r="T86" s="6">
        <v>0</v>
      </c>
      <c r="U86" s="6">
        <v>0</v>
      </c>
      <c r="V86" s="6">
        <v>0</v>
      </c>
      <c r="W86" s="6">
        <v>0</v>
      </c>
      <c r="X86" s="6">
        <v>0.1</v>
      </c>
      <c r="Y86" s="6">
        <v>0.5</v>
      </c>
      <c r="Z86" s="6" t="s">
        <v>48</v>
      </c>
    </row>
    <row r="87" spans="1:26" ht="20" x14ac:dyDescent="0.75">
      <c r="A87" s="4" t="s">
        <v>170</v>
      </c>
      <c r="B87" s="8" t="s">
        <v>171</v>
      </c>
      <c r="C87" s="8">
        <v>22413</v>
      </c>
      <c r="D87" s="8" t="s">
        <v>94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2</v>
      </c>
      <c r="L87" s="6">
        <v>1.2</v>
      </c>
      <c r="M87" s="6">
        <v>5.93</v>
      </c>
      <c r="N87" s="6">
        <v>2</v>
      </c>
      <c r="O87" s="6">
        <v>0.3</v>
      </c>
      <c r="P87" s="6">
        <v>1.5</v>
      </c>
      <c r="Q87" s="6">
        <v>2</v>
      </c>
      <c r="R87" s="6">
        <v>0.3</v>
      </c>
      <c r="S87" s="6">
        <v>1.5</v>
      </c>
      <c r="T87" s="6">
        <v>2</v>
      </c>
      <c r="U87" s="6">
        <v>0.3</v>
      </c>
      <c r="V87" s="6">
        <v>1.5</v>
      </c>
      <c r="W87" s="6">
        <v>2</v>
      </c>
      <c r="X87" s="6">
        <v>0.28999999999999998</v>
      </c>
      <c r="Y87" s="6">
        <v>1.43</v>
      </c>
      <c r="Z87" s="6" t="s">
        <v>48</v>
      </c>
    </row>
    <row r="88" spans="1:26" ht="40" x14ac:dyDescent="0.75">
      <c r="A88" s="4" t="s">
        <v>172</v>
      </c>
      <c r="B88" s="8" t="s">
        <v>173</v>
      </c>
      <c r="C88" s="8">
        <v>22413</v>
      </c>
      <c r="D88" s="8" t="s">
        <v>94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1</v>
      </c>
      <c r="L88" s="6">
        <v>0.37</v>
      </c>
      <c r="M88" s="6">
        <v>1.8</v>
      </c>
      <c r="N88" s="6">
        <v>0</v>
      </c>
      <c r="O88" s="6">
        <v>0.15</v>
      </c>
      <c r="P88" s="6">
        <v>0.75</v>
      </c>
      <c r="Q88" s="6">
        <v>0</v>
      </c>
      <c r="R88" s="6">
        <v>0.14000000000000001</v>
      </c>
      <c r="S88" s="6">
        <v>0.69</v>
      </c>
      <c r="T88" s="6">
        <v>0</v>
      </c>
      <c r="U88" s="6">
        <v>0</v>
      </c>
      <c r="V88" s="6">
        <v>0</v>
      </c>
      <c r="W88" s="6">
        <v>0</v>
      </c>
      <c r="X88" s="6">
        <v>7.0000000000000007E-2</v>
      </c>
      <c r="Y88" s="6">
        <v>0.36</v>
      </c>
      <c r="Z88" s="6" t="s">
        <v>48</v>
      </c>
    </row>
    <row r="89" spans="1:26" ht="20" x14ac:dyDescent="0.75">
      <c r="A89" s="4" t="s">
        <v>174</v>
      </c>
      <c r="B89" s="8" t="s">
        <v>256</v>
      </c>
      <c r="C89" s="8">
        <v>22413</v>
      </c>
      <c r="D89" s="8" t="s">
        <v>94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3</v>
      </c>
      <c r="L89" s="6">
        <v>0.15</v>
      </c>
      <c r="M89" s="6">
        <v>0.75</v>
      </c>
      <c r="N89" s="6">
        <v>0</v>
      </c>
      <c r="O89" s="6">
        <v>0.15</v>
      </c>
      <c r="P89" s="6">
        <v>0.75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 t="s">
        <v>48</v>
      </c>
    </row>
    <row r="90" spans="1:26" ht="20" x14ac:dyDescent="0.75">
      <c r="A90" s="4" t="s">
        <v>175</v>
      </c>
      <c r="B90" s="8" t="s">
        <v>257</v>
      </c>
      <c r="C90" s="8">
        <v>22413</v>
      </c>
      <c r="D90" s="8" t="s">
        <v>94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1</v>
      </c>
      <c r="L90" s="6">
        <v>0.6</v>
      </c>
      <c r="M90" s="6">
        <v>2.97</v>
      </c>
      <c r="N90" s="6">
        <v>0</v>
      </c>
      <c r="O90" s="6">
        <v>0.2</v>
      </c>
      <c r="P90" s="6">
        <v>0.99</v>
      </c>
      <c r="Q90" s="6">
        <v>0</v>
      </c>
      <c r="R90" s="6">
        <v>0.2</v>
      </c>
      <c r="S90" s="6">
        <v>0.99</v>
      </c>
      <c r="T90" s="6">
        <v>0</v>
      </c>
      <c r="U90" s="6">
        <v>0.2</v>
      </c>
      <c r="V90" s="6">
        <v>0.99</v>
      </c>
      <c r="W90" s="6">
        <v>0</v>
      </c>
      <c r="X90" s="6">
        <v>0</v>
      </c>
      <c r="Y90" s="6">
        <v>0</v>
      </c>
      <c r="Z90" s="6" t="s">
        <v>48</v>
      </c>
    </row>
    <row r="91" spans="1:26" ht="20" x14ac:dyDescent="0.75">
      <c r="A91" s="4" t="s">
        <v>176</v>
      </c>
      <c r="B91" s="8" t="s">
        <v>177</v>
      </c>
      <c r="C91" s="8">
        <v>22413</v>
      </c>
      <c r="D91" s="8" t="s">
        <v>94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3</v>
      </c>
      <c r="L91" s="6">
        <v>0.06</v>
      </c>
      <c r="M91" s="6">
        <v>0.3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0.06</v>
      </c>
      <c r="V91" s="6">
        <v>0.3</v>
      </c>
      <c r="W91" s="6">
        <v>0</v>
      </c>
      <c r="X91" s="6">
        <v>0</v>
      </c>
      <c r="Y91" s="6">
        <v>0</v>
      </c>
      <c r="Z91" s="6" t="s">
        <v>48</v>
      </c>
    </row>
    <row r="92" spans="1:26" ht="40" x14ac:dyDescent="0.75">
      <c r="A92" s="4" t="s">
        <v>178</v>
      </c>
      <c r="B92" s="8" t="s">
        <v>179</v>
      </c>
      <c r="C92" s="8">
        <v>21212</v>
      </c>
      <c r="D92" s="8" t="s">
        <v>94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12</v>
      </c>
      <c r="L92" s="6">
        <v>0.44</v>
      </c>
      <c r="M92" s="6">
        <v>2.16</v>
      </c>
      <c r="N92" s="6">
        <v>0</v>
      </c>
      <c r="O92" s="6">
        <v>0</v>
      </c>
      <c r="P92" s="6">
        <v>0</v>
      </c>
      <c r="Q92" s="6">
        <v>0</v>
      </c>
      <c r="R92" s="6">
        <v>0.28999999999999998</v>
      </c>
      <c r="S92" s="6">
        <v>1.44</v>
      </c>
      <c r="T92" s="6">
        <v>0</v>
      </c>
      <c r="U92" s="6">
        <v>0</v>
      </c>
      <c r="V92" s="6">
        <v>0</v>
      </c>
      <c r="W92" s="6">
        <v>0</v>
      </c>
      <c r="X92" s="6">
        <v>0.15</v>
      </c>
      <c r="Y92" s="6">
        <v>0.72</v>
      </c>
      <c r="Z92" s="6" t="s">
        <v>48</v>
      </c>
    </row>
    <row r="93" spans="1:26" ht="20" x14ac:dyDescent="0.75">
      <c r="A93" s="4" t="s">
        <v>180</v>
      </c>
      <c r="B93" s="8" t="s">
        <v>181</v>
      </c>
      <c r="C93" s="8">
        <v>21213</v>
      </c>
      <c r="D93" s="8" t="s">
        <v>157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52</v>
      </c>
      <c r="L93" s="6">
        <v>0.51</v>
      </c>
      <c r="M93" s="6">
        <v>2.5</v>
      </c>
      <c r="N93" s="6">
        <v>0</v>
      </c>
      <c r="O93" s="6">
        <v>0.13</v>
      </c>
      <c r="P93" s="6">
        <v>0.63</v>
      </c>
      <c r="Q93" s="6">
        <v>0</v>
      </c>
      <c r="R93" s="6">
        <v>0.13</v>
      </c>
      <c r="S93" s="6">
        <v>0.63</v>
      </c>
      <c r="T93" s="6">
        <v>0</v>
      </c>
      <c r="U93" s="6">
        <v>0.13</v>
      </c>
      <c r="V93" s="6">
        <v>0.63</v>
      </c>
      <c r="W93" s="6">
        <v>0</v>
      </c>
      <c r="X93" s="6">
        <v>0.13</v>
      </c>
      <c r="Y93" s="6">
        <v>0.63</v>
      </c>
      <c r="Z93" s="6" t="s">
        <v>48</v>
      </c>
    </row>
    <row r="94" spans="1:26" ht="40" x14ac:dyDescent="0.75">
      <c r="A94" s="4" t="s">
        <v>182</v>
      </c>
      <c r="B94" s="8" t="s">
        <v>183</v>
      </c>
      <c r="C94" s="8">
        <v>22611</v>
      </c>
      <c r="D94" s="8" t="s">
        <v>184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20</v>
      </c>
      <c r="L94" s="6">
        <v>0.81</v>
      </c>
      <c r="M94" s="6">
        <v>4</v>
      </c>
      <c r="N94" s="6">
        <v>0</v>
      </c>
      <c r="O94" s="6">
        <v>0.2</v>
      </c>
      <c r="P94" s="6">
        <v>1</v>
      </c>
      <c r="Q94" s="6">
        <v>0</v>
      </c>
      <c r="R94" s="6">
        <v>0.2</v>
      </c>
      <c r="S94" s="6">
        <v>1</v>
      </c>
      <c r="T94" s="6">
        <v>0</v>
      </c>
      <c r="U94" s="6">
        <v>0.2</v>
      </c>
      <c r="V94" s="6">
        <v>1</v>
      </c>
      <c r="W94" s="6">
        <v>0</v>
      </c>
      <c r="X94" s="6">
        <v>0.2</v>
      </c>
      <c r="Y94" s="6">
        <v>1</v>
      </c>
      <c r="Z94" s="6" t="s">
        <v>48</v>
      </c>
    </row>
    <row r="95" spans="1:26" ht="20" x14ac:dyDescent="0.75">
      <c r="A95" s="4" t="s">
        <v>185</v>
      </c>
      <c r="B95" s="8" t="s">
        <v>186</v>
      </c>
      <c r="C95" s="8">
        <v>22612</v>
      </c>
      <c r="D95" s="8" t="s">
        <v>94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1</v>
      </c>
      <c r="L95" s="6">
        <v>0.24</v>
      </c>
      <c r="M95" s="6">
        <v>1.2</v>
      </c>
      <c r="N95" s="6">
        <v>0</v>
      </c>
      <c r="O95" s="6">
        <v>0.12</v>
      </c>
      <c r="P95" s="6">
        <v>0.6</v>
      </c>
      <c r="Q95" s="6">
        <v>1</v>
      </c>
      <c r="R95" s="6">
        <v>0.12</v>
      </c>
      <c r="S95" s="6">
        <v>0.6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 t="s">
        <v>48</v>
      </c>
    </row>
    <row r="96" spans="1:26" ht="20" x14ac:dyDescent="0.75">
      <c r="A96" s="4" t="s">
        <v>187</v>
      </c>
      <c r="B96" s="8" t="s">
        <v>188</v>
      </c>
      <c r="C96" s="8">
        <v>22612</v>
      </c>
      <c r="D96" s="8" t="s">
        <v>94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1</v>
      </c>
      <c r="L96" s="6">
        <v>0.16</v>
      </c>
      <c r="M96" s="6">
        <v>0.8</v>
      </c>
      <c r="N96" s="6">
        <v>0</v>
      </c>
      <c r="O96" s="6">
        <v>7.0000000000000007E-2</v>
      </c>
      <c r="P96" s="6">
        <v>0.35</v>
      </c>
      <c r="Q96" s="6">
        <v>0</v>
      </c>
      <c r="R96" s="6">
        <v>7.0000000000000007E-2</v>
      </c>
      <c r="S96" s="6">
        <v>0.35</v>
      </c>
      <c r="T96" s="6">
        <v>0</v>
      </c>
      <c r="U96" s="6">
        <v>0</v>
      </c>
      <c r="V96" s="6">
        <v>0</v>
      </c>
      <c r="W96" s="6">
        <v>0</v>
      </c>
      <c r="X96" s="6">
        <v>0.02</v>
      </c>
      <c r="Y96" s="6">
        <v>0.1</v>
      </c>
      <c r="Z96" s="6" t="s">
        <v>48</v>
      </c>
    </row>
    <row r="97" spans="1:26" ht="20" x14ac:dyDescent="0.75">
      <c r="A97" s="4" t="s">
        <v>189</v>
      </c>
      <c r="B97" s="8" t="s">
        <v>190</v>
      </c>
      <c r="C97" s="8">
        <v>22214</v>
      </c>
      <c r="D97" s="8" t="s">
        <v>157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18</v>
      </c>
      <c r="L97" s="6">
        <v>0.37</v>
      </c>
      <c r="M97" s="6">
        <v>1.8</v>
      </c>
      <c r="N97" s="6">
        <v>0</v>
      </c>
      <c r="O97" s="6">
        <v>0</v>
      </c>
      <c r="P97" s="6">
        <v>0</v>
      </c>
      <c r="Q97" s="6">
        <v>0</v>
      </c>
      <c r="R97" s="6">
        <v>0.37</v>
      </c>
      <c r="S97" s="6">
        <v>1.8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 t="s">
        <v>48</v>
      </c>
    </row>
    <row r="98" spans="1:26" ht="20" x14ac:dyDescent="0.75">
      <c r="A98" s="4" t="s">
        <v>191</v>
      </c>
      <c r="B98" s="8" t="s">
        <v>192</v>
      </c>
      <c r="C98" s="8">
        <v>22312</v>
      </c>
      <c r="D98" s="8" t="s">
        <v>193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5</v>
      </c>
      <c r="L98" s="6">
        <v>0.08</v>
      </c>
      <c r="M98" s="6">
        <v>0.4</v>
      </c>
      <c r="N98" s="6">
        <v>0</v>
      </c>
      <c r="O98" s="6">
        <v>0.03</v>
      </c>
      <c r="P98" s="6">
        <v>0.15</v>
      </c>
      <c r="Q98" s="6">
        <v>0</v>
      </c>
      <c r="R98" s="6">
        <v>0.03</v>
      </c>
      <c r="S98" s="6">
        <v>0.15</v>
      </c>
      <c r="T98" s="6">
        <v>0</v>
      </c>
      <c r="U98" s="6">
        <v>0.02</v>
      </c>
      <c r="V98" s="6">
        <v>0.1</v>
      </c>
      <c r="W98" s="6">
        <v>0</v>
      </c>
      <c r="X98" s="6">
        <v>0</v>
      </c>
      <c r="Y98" s="6">
        <v>0</v>
      </c>
      <c r="Z98" s="6" t="s">
        <v>48</v>
      </c>
    </row>
    <row r="99" spans="1:26" ht="20" x14ac:dyDescent="0.75">
      <c r="A99" s="4" t="s">
        <v>194</v>
      </c>
      <c r="B99" s="8" t="s">
        <v>195</v>
      </c>
      <c r="C99" s="8">
        <v>22711</v>
      </c>
      <c r="D99" s="8" t="s">
        <v>157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1</v>
      </c>
      <c r="L99" s="6">
        <v>0.3</v>
      </c>
      <c r="M99" s="6">
        <v>1.5</v>
      </c>
      <c r="N99" s="6">
        <v>1</v>
      </c>
      <c r="O99" s="6">
        <v>0.1</v>
      </c>
      <c r="P99" s="6">
        <v>0.5</v>
      </c>
      <c r="Q99" s="6">
        <v>1</v>
      </c>
      <c r="R99" s="6">
        <v>0.1</v>
      </c>
      <c r="S99" s="6">
        <v>0.5</v>
      </c>
      <c r="T99" s="6">
        <v>1</v>
      </c>
      <c r="U99" s="6">
        <v>0.1</v>
      </c>
      <c r="V99" s="6">
        <v>0.5</v>
      </c>
      <c r="W99" s="6">
        <v>1</v>
      </c>
      <c r="X99" s="6">
        <v>0</v>
      </c>
      <c r="Y99" s="6">
        <v>0</v>
      </c>
      <c r="Z99" s="6" t="s">
        <v>48</v>
      </c>
    </row>
    <row r="100" spans="1:26" ht="20" x14ac:dyDescent="0.75">
      <c r="A100" s="4">
        <v>1</v>
      </c>
      <c r="B100" s="33" t="s">
        <v>64</v>
      </c>
      <c r="C100" s="34"/>
      <c r="D100" s="35"/>
      <c r="E100" s="5"/>
      <c r="F100" s="5"/>
      <c r="G100" s="6">
        <v>0</v>
      </c>
      <c r="H100" s="5"/>
      <c r="I100" s="5"/>
      <c r="J100" s="6">
        <v>0</v>
      </c>
      <c r="K100" s="5"/>
      <c r="L100" s="5"/>
      <c r="M100" s="6">
        <v>22.16</v>
      </c>
      <c r="N100" s="5"/>
      <c r="O100" s="5"/>
      <c r="P100" s="6">
        <v>0.8</v>
      </c>
      <c r="Q100" s="5"/>
      <c r="R100" s="5"/>
      <c r="S100" s="6">
        <v>8.4499999999999993</v>
      </c>
      <c r="T100" s="5"/>
      <c r="U100" s="5"/>
      <c r="V100" s="6">
        <v>7.65</v>
      </c>
      <c r="W100" s="5"/>
      <c r="X100" s="5"/>
      <c r="Y100" s="6">
        <v>5.26</v>
      </c>
      <c r="Z100" s="5"/>
    </row>
    <row r="101" spans="1:26" ht="40" x14ac:dyDescent="0.75">
      <c r="A101" s="4" t="s">
        <v>196</v>
      </c>
      <c r="B101" s="8" t="s">
        <v>197</v>
      </c>
      <c r="C101" s="8">
        <v>22522</v>
      </c>
      <c r="D101" s="8" t="s">
        <v>91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8</v>
      </c>
      <c r="L101" s="6">
        <v>0.41</v>
      </c>
      <c r="M101" s="6">
        <v>2</v>
      </c>
      <c r="N101" s="6">
        <v>0</v>
      </c>
      <c r="O101" s="6">
        <v>0</v>
      </c>
      <c r="P101" s="6">
        <v>0</v>
      </c>
      <c r="Q101" s="6">
        <v>4</v>
      </c>
      <c r="R101" s="6">
        <v>0.2</v>
      </c>
      <c r="S101" s="6">
        <v>1</v>
      </c>
      <c r="T101" s="6">
        <v>4</v>
      </c>
      <c r="U101" s="6">
        <v>0.2</v>
      </c>
      <c r="V101" s="6">
        <v>1</v>
      </c>
      <c r="W101" s="6">
        <v>0</v>
      </c>
      <c r="X101" s="6">
        <v>0</v>
      </c>
      <c r="Y101" s="6">
        <v>0</v>
      </c>
      <c r="Z101" s="6" t="s">
        <v>48</v>
      </c>
    </row>
    <row r="102" spans="1:26" ht="40" x14ac:dyDescent="0.75">
      <c r="A102" s="4" t="s">
        <v>198</v>
      </c>
      <c r="B102" s="8" t="s">
        <v>199</v>
      </c>
      <c r="C102" s="8">
        <v>22522</v>
      </c>
      <c r="D102" s="8" t="s">
        <v>59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624</v>
      </c>
      <c r="L102" s="6">
        <v>0.82</v>
      </c>
      <c r="M102" s="6">
        <v>4.0599999999999996</v>
      </c>
      <c r="N102" s="6">
        <v>0</v>
      </c>
      <c r="O102" s="6">
        <v>0</v>
      </c>
      <c r="P102" s="6">
        <v>0</v>
      </c>
      <c r="Q102" s="6">
        <v>208</v>
      </c>
      <c r="R102" s="6">
        <v>0.27</v>
      </c>
      <c r="S102" s="6">
        <v>1.35</v>
      </c>
      <c r="T102" s="6">
        <v>208</v>
      </c>
      <c r="U102" s="6">
        <v>0.27</v>
      </c>
      <c r="V102" s="6">
        <v>1.35</v>
      </c>
      <c r="W102" s="6">
        <v>280</v>
      </c>
      <c r="X102" s="6">
        <v>0.28000000000000003</v>
      </c>
      <c r="Y102" s="6">
        <v>1.36</v>
      </c>
      <c r="Z102" s="6" t="s">
        <v>48</v>
      </c>
    </row>
    <row r="103" spans="1:26" ht="20" x14ac:dyDescent="0.75">
      <c r="A103" s="4" t="s">
        <v>200</v>
      </c>
      <c r="B103" s="8" t="s">
        <v>201</v>
      </c>
      <c r="C103" s="8">
        <v>22522</v>
      </c>
      <c r="D103" s="8" t="s">
        <v>193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1</v>
      </c>
      <c r="L103" s="6">
        <v>0.06</v>
      </c>
      <c r="M103" s="6">
        <v>0.3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1</v>
      </c>
      <c r="X103" s="6">
        <v>0.06</v>
      </c>
      <c r="Y103" s="6">
        <v>0.3</v>
      </c>
      <c r="Z103" s="6" t="s">
        <v>48</v>
      </c>
    </row>
    <row r="104" spans="1:26" ht="60" x14ac:dyDescent="0.75">
      <c r="A104" s="4" t="s">
        <v>202</v>
      </c>
      <c r="B104" s="8" t="s">
        <v>203</v>
      </c>
      <c r="C104" s="8">
        <v>22522</v>
      </c>
      <c r="D104" s="8" t="s">
        <v>59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2</v>
      </c>
      <c r="L104" s="6">
        <v>0.12</v>
      </c>
      <c r="M104" s="6">
        <v>0.6</v>
      </c>
      <c r="N104" s="6">
        <v>0</v>
      </c>
      <c r="O104" s="6">
        <v>0</v>
      </c>
      <c r="P104" s="6">
        <v>0</v>
      </c>
      <c r="Q104" s="6">
        <v>1</v>
      </c>
      <c r="R104" s="6">
        <v>0.06</v>
      </c>
      <c r="S104" s="6">
        <v>0.3</v>
      </c>
      <c r="T104" s="6">
        <v>1</v>
      </c>
      <c r="U104" s="6">
        <v>0.06</v>
      </c>
      <c r="V104" s="6">
        <v>0.3</v>
      </c>
      <c r="W104" s="6">
        <v>0</v>
      </c>
      <c r="X104" s="6">
        <v>0</v>
      </c>
      <c r="Y104" s="6">
        <v>0</v>
      </c>
      <c r="Z104" s="6" t="s">
        <v>48</v>
      </c>
    </row>
    <row r="105" spans="1:26" ht="60" x14ac:dyDescent="0.75">
      <c r="A105" s="4" t="s">
        <v>204</v>
      </c>
      <c r="B105" s="8" t="s">
        <v>205</v>
      </c>
      <c r="C105" s="8">
        <v>22522</v>
      </c>
      <c r="D105" s="8" t="s">
        <v>59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32</v>
      </c>
      <c r="L105" s="6">
        <v>1.3</v>
      </c>
      <c r="M105" s="6">
        <v>6.4</v>
      </c>
      <c r="N105" s="6">
        <v>0</v>
      </c>
      <c r="O105" s="6">
        <v>0</v>
      </c>
      <c r="P105" s="6">
        <v>0</v>
      </c>
      <c r="Q105" s="6">
        <v>8</v>
      </c>
      <c r="R105" s="6">
        <v>0.32</v>
      </c>
      <c r="S105" s="6">
        <v>1.6</v>
      </c>
      <c r="T105" s="6">
        <v>8</v>
      </c>
      <c r="U105" s="6">
        <v>0.32</v>
      </c>
      <c r="V105" s="6">
        <v>1.6</v>
      </c>
      <c r="W105" s="6">
        <v>8</v>
      </c>
      <c r="X105" s="6">
        <v>0.65</v>
      </c>
      <c r="Y105" s="6">
        <v>3.2</v>
      </c>
      <c r="Z105" s="6" t="s">
        <v>48</v>
      </c>
    </row>
    <row r="106" spans="1:26" ht="20" x14ac:dyDescent="0.75">
      <c r="A106" s="4" t="s">
        <v>206</v>
      </c>
      <c r="B106" s="8" t="s">
        <v>207</v>
      </c>
      <c r="C106" s="8">
        <v>22522</v>
      </c>
      <c r="D106" s="8" t="s">
        <v>91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8</v>
      </c>
      <c r="L106" s="6">
        <v>0.49</v>
      </c>
      <c r="M106" s="6">
        <v>2.4</v>
      </c>
      <c r="N106" s="6">
        <v>0</v>
      </c>
      <c r="O106" s="6">
        <v>0</v>
      </c>
      <c r="P106" s="6">
        <v>0</v>
      </c>
      <c r="Q106" s="6">
        <v>4</v>
      </c>
      <c r="R106" s="6">
        <v>0.2</v>
      </c>
      <c r="S106" s="6">
        <v>1</v>
      </c>
      <c r="T106" s="6">
        <v>4</v>
      </c>
      <c r="U106" s="6">
        <v>0.2</v>
      </c>
      <c r="V106" s="6">
        <v>1</v>
      </c>
      <c r="W106" s="6">
        <v>0</v>
      </c>
      <c r="X106" s="6">
        <v>0.08</v>
      </c>
      <c r="Y106" s="6">
        <v>0.4</v>
      </c>
      <c r="Z106" s="6" t="s">
        <v>48</v>
      </c>
    </row>
    <row r="107" spans="1:26" ht="60" x14ac:dyDescent="0.75">
      <c r="A107" s="4" t="s">
        <v>208</v>
      </c>
      <c r="B107" s="8" t="s">
        <v>209</v>
      </c>
      <c r="C107" s="8">
        <v>22522</v>
      </c>
      <c r="D107" s="8" t="s">
        <v>59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32</v>
      </c>
      <c r="L107" s="6">
        <v>0.65</v>
      </c>
      <c r="M107" s="6">
        <v>3.2</v>
      </c>
      <c r="N107" s="6">
        <v>8</v>
      </c>
      <c r="O107" s="6">
        <v>0.16</v>
      </c>
      <c r="P107" s="6">
        <v>0.8</v>
      </c>
      <c r="Q107" s="6">
        <v>16</v>
      </c>
      <c r="R107" s="6">
        <v>0.32</v>
      </c>
      <c r="S107" s="6">
        <v>1.6</v>
      </c>
      <c r="T107" s="6">
        <v>8</v>
      </c>
      <c r="U107" s="6">
        <v>0.16</v>
      </c>
      <c r="V107" s="6">
        <v>0.8</v>
      </c>
      <c r="W107" s="6">
        <v>8</v>
      </c>
      <c r="X107" s="6">
        <v>0</v>
      </c>
      <c r="Y107" s="6">
        <v>0</v>
      </c>
      <c r="Z107" s="6" t="s">
        <v>48</v>
      </c>
    </row>
    <row r="108" spans="1:26" ht="40" x14ac:dyDescent="0.75">
      <c r="A108" s="4" t="s">
        <v>210</v>
      </c>
      <c r="B108" s="8" t="s">
        <v>211</v>
      </c>
      <c r="C108" s="8">
        <v>22522</v>
      </c>
      <c r="D108" s="8" t="s">
        <v>91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16</v>
      </c>
      <c r="L108" s="6">
        <v>0.65</v>
      </c>
      <c r="M108" s="6">
        <v>3.2</v>
      </c>
      <c r="N108" s="6">
        <v>0</v>
      </c>
      <c r="O108" s="6">
        <v>0</v>
      </c>
      <c r="P108" s="6">
        <v>0</v>
      </c>
      <c r="Q108" s="6">
        <v>4</v>
      </c>
      <c r="R108" s="6">
        <v>0.32</v>
      </c>
      <c r="S108" s="6">
        <v>1.6</v>
      </c>
      <c r="T108" s="6">
        <v>4</v>
      </c>
      <c r="U108" s="6">
        <v>0.32</v>
      </c>
      <c r="V108" s="6">
        <v>1.6</v>
      </c>
      <c r="W108" s="6">
        <v>0</v>
      </c>
      <c r="X108" s="6">
        <v>0</v>
      </c>
      <c r="Y108" s="6">
        <v>0</v>
      </c>
      <c r="Z108" s="6" t="s">
        <v>48</v>
      </c>
    </row>
    <row r="109" spans="1:26" ht="20" x14ac:dyDescent="0.75">
      <c r="A109" s="4">
        <v>11</v>
      </c>
      <c r="B109" s="33" t="s">
        <v>84</v>
      </c>
      <c r="C109" s="34"/>
      <c r="D109" s="35"/>
      <c r="E109" s="5"/>
      <c r="F109" s="5"/>
      <c r="G109" s="6">
        <v>0</v>
      </c>
      <c r="H109" s="5"/>
      <c r="I109" s="5"/>
      <c r="J109" s="6">
        <v>0</v>
      </c>
      <c r="K109" s="5"/>
      <c r="L109" s="5"/>
      <c r="M109" s="6">
        <v>6.35</v>
      </c>
      <c r="N109" s="5"/>
      <c r="O109" s="5"/>
      <c r="P109" s="6">
        <v>0.45</v>
      </c>
      <c r="Q109" s="5"/>
      <c r="R109" s="5"/>
      <c r="S109" s="6">
        <v>2.65</v>
      </c>
      <c r="T109" s="5"/>
      <c r="U109" s="5"/>
      <c r="V109" s="6">
        <v>0.65</v>
      </c>
      <c r="W109" s="5"/>
      <c r="X109" s="5"/>
      <c r="Y109" s="6">
        <v>2.6</v>
      </c>
      <c r="Z109" s="5"/>
    </row>
    <row r="110" spans="1:26" ht="20" x14ac:dyDescent="0.75">
      <c r="A110" s="4" t="s">
        <v>212</v>
      </c>
      <c r="B110" s="8" t="s">
        <v>213</v>
      </c>
      <c r="C110" s="8">
        <v>22522</v>
      </c>
      <c r="D110" s="8" t="s">
        <v>91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1</v>
      </c>
      <c r="L110" s="6">
        <v>0.15</v>
      </c>
      <c r="M110" s="6">
        <v>0.75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1</v>
      </c>
      <c r="X110" s="6">
        <v>0.15</v>
      </c>
      <c r="Y110" s="6">
        <v>0.75</v>
      </c>
      <c r="Z110" s="6" t="s">
        <v>48</v>
      </c>
    </row>
    <row r="111" spans="1:26" ht="40" x14ac:dyDescent="0.75">
      <c r="A111" s="4" t="s">
        <v>214</v>
      </c>
      <c r="B111" s="8" t="s">
        <v>215</v>
      </c>
      <c r="C111" s="8">
        <v>22522</v>
      </c>
      <c r="D111" s="8" t="s">
        <v>53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1</v>
      </c>
      <c r="L111" s="6">
        <v>0.2</v>
      </c>
      <c r="M111" s="6">
        <v>1</v>
      </c>
      <c r="N111" s="6">
        <v>1</v>
      </c>
      <c r="O111" s="6">
        <v>0.05</v>
      </c>
      <c r="P111" s="6">
        <v>0.25</v>
      </c>
      <c r="Q111" s="6">
        <v>1</v>
      </c>
      <c r="R111" s="6">
        <v>0.05</v>
      </c>
      <c r="S111" s="6">
        <v>0.25</v>
      </c>
      <c r="T111" s="6">
        <v>1</v>
      </c>
      <c r="U111" s="6">
        <v>0.05</v>
      </c>
      <c r="V111" s="6">
        <v>0.25</v>
      </c>
      <c r="W111" s="6">
        <v>1</v>
      </c>
      <c r="X111" s="6">
        <v>0.05</v>
      </c>
      <c r="Y111" s="6">
        <v>0.25</v>
      </c>
      <c r="Z111" s="6" t="s">
        <v>48</v>
      </c>
    </row>
    <row r="112" spans="1:26" ht="40" x14ac:dyDescent="0.75">
      <c r="A112" s="4" t="s">
        <v>216</v>
      </c>
      <c r="B112" s="8" t="s">
        <v>217</v>
      </c>
      <c r="C112" s="8">
        <v>22522</v>
      </c>
      <c r="D112" s="8" t="s">
        <v>53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24</v>
      </c>
      <c r="L112" s="6">
        <v>0.49</v>
      </c>
      <c r="M112" s="6">
        <v>2.4</v>
      </c>
      <c r="N112" s="6">
        <v>0</v>
      </c>
      <c r="O112" s="6">
        <v>0</v>
      </c>
      <c r="P112" s="6">
        <v>0</v>
      </c>
      <c r="Q112" s="6">
        <v>4</v>
      </c>
      <c r="R112" s="6">
        <v>0.08</v>
      </c>
      <c r="S112" s="6">
        <v>0.4</v>
      </c>
      <c r="T112" s="6">
        <v>4</v>
      </c>
      <c r="U112" s="6">
        <v>0.08</v>
      </c>
      <c r="V112" s="6">
        <v>0.4</v>
      </c>
      <c r="W112" s="6">
        <v>0</v>
      </c>
      <c r="X112" s="6">
        <v>0.32</v>
      </c>
      <c r="Y112" s="6">
        <v>1.6</v>
      </c>
      <c r="Z112" s="6" t="s">
        <v>48</v>
      </c>
    </row>
    <row r="113" spans="1:26" ht="20" x14ac:dyDescent="0.75">
      <c r="A113" s="4" t="s">
        <v>218</v>
      </c>
      <c r="B113" s="8" t="s">
        <v>219</v>
      </c>
      <c r="C113" s="8">
        <v>22522</v>
      </c>
      <c r="D113" s="8" t="s">
        <v>53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1</v>
      </c>
      <c r="L113" s="6">
        <v>0.04</v>
      </c>
      <c r="M113" s="6">
        <v>0.2</v>
      </c>
      <c r="N113" s="6">
        <v>1</v>
      </c>
      <c r="O113" s="6">
        <v>0.04</v>
      </c>
      <c r="P113" s="6">
        <v>0.2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 t="s">
        <v>48</v>
      </c>
    </row>
    <row r="114" spans="1:26" ht="60" x14ac:dyDescent="0.75">
      <c r="A114" s="4" t="s">
        <v>220</v>
      </c>
      <c r="B114" s="8" t="s">
        <v>221</v>
      </c>
      <c r="C114" s="8">
        <v>22522</v>
      </c>
      <c r="D114" s="8" t="s">
        <v>47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1</v>
      </c>
      <c r="L114" s="6">
        <v>0.41</v>
      </c>
      <c r="M114" s="6">
        <v>2</v>
      </c>
      <c r="N114" s="6">
        <v>0</v>
      </c>
      <c r="O114" s="6">
        <v>0</v>
      </c>
      <c r="P114" s="6">
        <v>0</v>
      </c>
      <c r="Q114" s="6">
        <v>1</v>
      </c>
      <c r="R114" s="6">
        <v>0.41</v>
      </c>
      <c r="S114" s="6">
        <v>2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 t="s">
        <v>48</v>
      </c>
    </row>
    <row r="115" spans="1:26" ht="20" x14ac:dyDescent="0.75">
      <c r="A115" s="4">
        <v>9</v>
      </c>
      <c r="B115" s="33" t="s">
        <v>77</v>
      </c>
      <c r="C115" s="34"/>
      <c r="D115" s="35"/>
      <c r="E115" s="5"/>
      <c r="F115" s="5"/>
      <c r="G115" s="6">
        <v>0</v>
      </c>
      <c r="H115" s="5"/>
      <c r="I115" s="5"/>
      <c r="J115" s="6">
        <v>0</v>
      </c>
      <c r="K115" s="5"/>
      <c r="L115" s="5"/>
      <c r="M115" s="6">
        <v>13.2</v>
      </c>
      <c r="N115" s="5"/>
      <c r="O115" s="5"/>
      <c r="P115" s="6">
        <v>3.75</v>
      </c>
      <c r="Q115" s="5"/>
      <c r="R115" s="5"/>
      <c r="S115" s="6">
        <v>4.9000000000000004</v>
      </c>
      <c r="T115" s="5"/>
      <c r="U115" s="5"/>
      <c r="V115" s="6">
        <v>3.9</v>
      </c>
      <c r="W115" s="5"/>
      <c r="X115" s="5"/>
      <c r="Y115" s="6">
        <v>0.65</v>
      </c>
      <c r="Z115" s="5"/>
    </row>
    <row r="116" spans="1:26" ht="20" x14ac:dyDescent="0.75">
      <c r="A116" s="4" t="s">
        <v>222</v>
      </c>
      <c r="B116" s="8" t="s">
        <v>223</v>
      </c>
      <c r="C116" s="8">
        <v>22522</v>
      </c>
      <c r="D116" s="8" t="s">
        <v>224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1</v>
      </c>
      <c r="L116" s="6">
        <v>0.1</v>
      </c>
      <c r="M116" s="6">
        <v>0.5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1</v>
      </c>
      <c r="U116" s="6">
        <v>0.1</v>
      </c>
      <c r="V116" s="6">
        <v>0.5</v>
      </c>
      <c r="W116" s="6">
        <v>1</v>
      </c>
      <c r="X116" s="6">
        <v>0</v>
      </c>
      <c r="Y116" s="6">
        <v>0</v>
      </c>
      <c r="Z116" s="6" t="s">
        <v>48</v>
      </c>
    </row>
    <row r="117" spans="1:26" ht="20" x14ac:dyDescent="0.75">
      <c r="A117" s="4" t="s">
        <v>225</v>
      </c>
      <c r="B117" s="8" t="s">
        <v>254</v>
      </c>
      <c r="C117" s="8">
        <v>22522</v>
      </c>
      <c r="D117" s="8" t="s">
        <v>59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1</v>
      </c>
      <c r="L117" s="6">
        <v>0.1</v>
      </c>
      <c r="M117" s="6">
        <v>0.5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1</v>
      </c>
      <c r="U117" s="6">
        <v>0.1</v>
      </c>
      <c r="V117" s="6">
        <v>0.5</v>
      </c>
      <c r="W117" s="6">
        <v>0</v>
      </c>
      <c r="X117" s="6">
        <v>0</v>
      </c>
      <c r="Y117" s="6">
        <v>0</v>
      </c>
      <c r="Z117" s="6" t="s">
        <v>48</v>
      </c>
    </row>
    <row r="118" spans="1:26" ht="20" x14ac:dyDescent="0.75">
      <c r="A118" s="4" t="s">
        <v>226</v>
      </c>
      <c r="B118" s="8" t="s">
        <v>227</v>
      </c>
      <c r="C118" s="8">
        <v>22522</v>
      </c>
      <c r="D118" s="8" t="s">
        <v>193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1</v>
      </c>
      <c r="L118" s="6">
        <v>0.1</v>
      </c>
      <c r="M118" s="6">
        <v>0.5</v>
      </c>
      <c r="N118" s="6">
        <v>0</v>
      </c>
      <c r="O118" s="6">
        <v>0</v>
      </c>
      <c r="P118" s="6">
        <v>0</v>
      </c>
      <c r="Q118" s="6">
        <v>1</v>
      </c>
      <c r="R118" s="6">
        <v>0.1</v>
      </c>
      <c r="S118" s="6">
        <v>0.5</v>
      </c>
      <c r="T118" s="6">
        <v>1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 t="s">
        <v>48</v>
      </c>
    </row>
    <row r="119" spans="1:26" ht="20" x14ac:dyDescent="0.75">
      <c r="A119" s="4" t="s">
        <v>228</v>
      </c>
      <c r="B119" s="8" t="s">
        <v>229</v>
      </c>
      <c r="C119" s="8">
        <v>22522</v>
      </c>
      <c r="D119" s="8" t="s">
        <v>193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1</v>
      </c>
      <c r="L119" s="6">
        <v>0.2</v>
      </c>
      <c r="M119" s="6">
        <v>1</v>
      </c>
      <c r="N119" s="6">
        <v>1</v>
      </c>
      <c r="O119" s="6">
        <v>0.05</v>
      </c>
      <c r="P119" s="6">
        <v>0.25</v>
      </c>
      <c r="Q119" s="6">
        <v>0</v>
      </c>
      <c r="R119" s="6">
        <v>0.05</v>
      </c>
      <c r="S119" s="6">
        <v>0.25</v>
      </c>
      <c r="T119" s="6">
        <v>0</v>
      </c>
      <c r="U119" s="6">
        <v>0.05</v>
      </c>
      <c r="V119" s="6">
        <v>0.25</v>
      </c>
      <c r="W119" s="6">
        <v>0</v>
      </c>
      <c r="X119" s="6">
        <v>0.05</v>
      </c>
      <c r="Y119" s="6">
        <v>0.25</v>
      </c>
      <c r="Z119" s="6" t="s">
        <v>48</v>
      </c>
    </row>
    <row r="120" spans="1:26" ht="20" x14ac:dyDescent="0.75">
      <c r="A120" s="4" t="s">
        <v>230</v>
      </c>
      <c r="B120" s="8" t="s">
        <v>231</v>
      </c>
      <c r="C120" s="8">
        <v>22522</v>
      </c>
      <c r="D120" s="8" t="s">
        <v>47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2</v>
      </c>
      <c r="L120" s="6">
        <v>0.1</v>
      </c>
      <c r="M120" s="6">
        <v>0.5</v>
      </c>
      <c r="N120" s="6">
        <v>0</v>
      </c>
      <c r="O120" s="6">
        <v>0</v>
      </c>
      <c r="P120" s="6">
        <v>0</v>
      </c>
      <c r="Q120" s="6">
        <v>1</v>
      </c>
      <c r="R120" s="6">
        <v>0.05</v>
      </c>
      <c r="S120" s="6">
        <v>0.25</v>
      </c>
      <c r="T120" s="6">
        <v>1</v>
      </c>
      <c r="U120" s="6">
        <v>0.05</v>
      </c>
      <c r="V120" s="6">
        <v>0.25</v>
      </c>
      <c r="W120" s="6">
        <v>0</v>
      </c>
      <c r="X120" s="6">
        <v>0</v>
      </c>
      <c r="Y120" s="6">
        <v>0</v>
      </c>
      <c r="Z120" s="6" t="s">
        <v>48</v>
      </c>
    </row>
    <row r="121" spans="1:26" ht="40" x14ac:dyDescent="0.75">
      <c r="A121" s="4" t="s">
        <v>232</v>
      </c>
      <c r="B121" s="8" t="s">
        <v>258</v>
      </c>
      <c r="C121" s="8">
        <v>22522</v>
      </c>
      <c r="D121" s="8" t="s">
        <v>53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1</v>
      </c>
      <c r="L121" s="6">
        <v>0.2</v>
      </c>
      <c r="M121" s="6">
        <v>1</v>
      </c>
      <c r="N121" s="6">
        <v>1</v>
      </c>
      <c r="O121" s="6">
        <v>0.1</v>
      </c>
      <c r="P121" s="6">
        <v>0.5</v>
      </c>
      <c r="Q121" s="6">
        <v>1</v>
      </c>
      <c r="R121" s="6">
        <v>0.1</v>
      </c>
      <c r="S121" s="6">
        <v>0.5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 t="s">
        <v>48</v>
      </c>
    </row>
    <row r="122" spans="1:26" ht="60" x14ac:dyDescent="0.75">
      <c r="A122" s="4" t="s">
        <v>233</v>
      </c>
      <c r="B122" s="8" t="s">
        <v>234</v>
      </c>
      <c r="C122" s="8">
        <v>22522</v>
      </c>
      <c r="D122" s="8" t="s">
        <v>184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3</v>
      </c>
      <c r="L122" s="6">
        <v>0.24</v>
      </c>
      <c r="M122" s="6">
        <v>1.2</v>
      </c>
      <c r="N122" s="6">
        <v>0</v>
      </c>
      <c r="O122" s="6">
        <v>0</v>
      </c>
      <c r="P122" s="6">
        <v>0</v>
      </c>
      <c r="Q122" s="6">
        <v>1</v>
      </c>
      <c r="R122" s="6">
        <v>0.08</v>
      </c>
      <c r="S122" s="6">
        <v>0.4</v>
      </c>
      <c r="T122" s="6">
        <v>1</v>
      </c>
      <c r="U122" s="6">
        <v>0.08</v>
      </c>
      <c r="V122" s="6">
        <v>0.4</v>
      </c>
      <c r="W122" s="6">
        <v>1</v>
      </c>
      <c r="X122" s="6">
        <v>0.08</v>
      </c>
      <c r="Y122" s="6">
        <v>0.4</v>
      </c>
      <c r="Z122" s="6" t="s">
        <v>48</v>
      </c>
    </row>
    <row r="123" spans="1:26" ht="40" x14ac:dyDescent="0.75">
      <c r="A123" s="4" t="s">
        <v>235</v>
      </c>
      <c r="B123" s="8" t="s">
        <v>236</v>
      </c>
      <c r="C123" s="8">
        <v>22522</v>
      </c>
      <c r="D123" s="8" t="s">
        <v>184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8</v>
      </c>
      <c r="L123" s="6">
        <v>1.62</v>
      </c>
      <c r="M123" s="6">
        <v>8</v>
      </c>
      <c r="N123" s="6">
        <v>3</v>
      </c>
      <c r="O123" s="6">
        <v>0.61</v>
      </c>
      <c r="P123" s="6">
        <v>3</v>
      </c>
      <c r="Q123" s="6">
        <v>3</v>
      </c>
      <c r="R123" s="6">
        <v>0.61</v>
      </c>
      <c r="S123" s="6">
        <v>3</v>
      </c>
      <c r="T123" s="6">
        <v>2</v>
      </c>
      <c r="U123" s="6">
        <v>0.41</v>
      </c>
      <c r="V123" s="6">
        <v>2</v>
      </c>
      <c r="W123" s="6">
        <v>0</v>
      </c>
      <c r="X123" s="6">
        <v>0</v>
      </c>
      <c r="Y123" s="6">
        <v>0</v>
      </c>
      <c r="Z123" s="6" t="s">
        <v>48</v>
      </c>
    </row>
    <row r="124" spans="1:26" ht="20" x14ac:dyDescent="0.75">
      <c r="A124" s="4">
        <v>8</v>
      </c>
      <c r="B124" s="33" t="s">
        <v>237</v>
      </c>
      <c r="C124" s="34"/>
      <c r="D124" s="35"/>
      <c r="E124" s="5"/>
      <c r="F124" s="5"/>
      <c r="G124" s="6">
        <v>0</v>
      </c>
      <c r="H124" s="5"/>
      <c r="I124" s="5"/>
      <c r="J124" s="6">
        <v>0</v>
      </c>
      <c r="K124" s="5"/>
      <c r="L124" s="5"/>
      <c r="M124" s="6">
        <v>7.6</v>
      </c>
      <c r="N124" s="5"/>
      <c r="O124" s="5"/>
      <c r="P124" s="6">
        <v>0.2</v>
      </c>
      <c r="Q124" s="5"/>
      <c r="R124" s="5"/>
      <c r="S124" s="6">
        <v>1.6</v>
      </c>
      <c r="T124" s="5"/>
      <c r="U124" s="5"/>
      <c r="V124" s="6">
        <v>5.3</v>
      </c>
      <c r="W124" s="5"/>
      <c r="X124" s="5"/>
      <c r="Y124" s="6">
        <v>0.5</v>
      </c>
      <c r="Z124" s="5"/>
    </row>
    <row r="125" spans="1:26" ht="40" x14ac:dyDescent="0.75">
      <c r="A125" s="4" t="s">
        <v>238</v>
      </c>
      <c r="B125" s="8" t="s">
        <v>239</v>
      </c>
      <c r="C125" s="8">
        <v>22522</v>
      </c>
      <c r="D125" s="8" t="s">
        <v>80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1</v>
      </c>
      <c r="L125" s="6">
        <v>0.2</v>
      </c>
      <c r="M125" s="6">
        <v>1</v>
      </c>
      <c r="N125" s="6">
        <v>0</v>
      </c>
      <c r="O125" s="6">
        <v>0</v>
      </c>
      <c r="P125" s="6">
        <v>0</v>
      </c>
      <c r="Q125" s="6">
        <v>1</v>
      </c>
      <c r="R125" s="6">
        <v>0.04</v>
      </c>
      <c r="S125" s="6">
        <v>0.2</v>
      </c>
      <c r="T125" s="6">
        <v>1</v>
      </c>
      <c r="U125" s="6">
        <v>0.06</v>
      </c>
      <c r="V125" s="6">
        <v>0.3</v>
      </c>
      <c r="W125" s="6">
        <v>1</v>
      </c>
      <c r="X125" s="6">
        <v>0.1</v>
      </c>
      <c r="Y125" s="6">
        <v>0.5</v>
      </c>
      <c r="Z125" s="6" t="s">
        <v>48</v>
      </c>
    </row>
    <row r="126" spans="1:26" ht="20" x14ac:dyDescent="0.75">
      <c r="A126" s="4" t="s">
        <v>240</v>
      </c>
      <c r="B126" s="8" t="s">
        <v>241</v>
      </c>
      <c r="C126" s="8">
        <v>22522</v>
      </c>
      <c r="D126" s="8" t="s">
        <v>80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1</v>
      </c>
      <c r="L126" s="6">
        <v>1.02</v>
      </c>
      <c r="M126" s="6">
        <v>5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1</v>
      </c>
      <c r="U126" s="6">
        <v>1.02</v>
      </c>
      <c r="V126" s="6">
        <v>5</v>
      </c>
      <c r="W126" s="6">
        <v>0</v>
      </c>
      <c r="X126" s="6">
        <v>0</v>
      </c>
      <c r="Y126" s="6">
        <v>0</v>
      </c>
      <c r="Z126" s="6" t="s">
        <v>48</v>
      </c>
    </row>
    <row r="127" spans="1:26" ht="40" x14ac:dyDescent="0.75">
      <c r="A127" s="4" t="s">
        <v>242</v>
      </c>
      <c r="B127" s="8" t="s">
        <v>243</v>
      </c>
      <c r="C127" s="8">
        <v>22522</v>
      </c>
      <c r="D127" s="8" t="s">
        <v>80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1</v>
      </c>
      <c r="L127" s="6">
        <v>0.2</v>
      </c>
      <c r="M127" s="6">
        <v>1</v>
      </c>
      <c r="N127" s="6">
        <v>0</v>
      </c>
      <c r="O127" s="6">
        <v>0</v>
      </c>
      <c r="P127" s="6">
        <v>0</v>
      </c>
      <c r="Q127" s="6">
        <v>1</v>
      </c>
      <c r="R127" s="6">
        <v>0.2</v>
      </c>
      <c r="S127" s="6">
        <v>1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 t="s">
        <v>48</v>
      </c>
    </row>
    <row r="128" spans="1:26" ht="40" x14ac:dyDescent="0.75">
      <c r="A128" s="4" t="s">
        <v>244</v>
      </c>
      <c r="B128" s="8" t="s">
        <v>245</v>
      </c>
      <c r="C128" s="8">
        <v>22522</v>
      </c>
      <c r="D128" s="8" t="s">
        <v>184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1</v>
      </c>
      <c r="L128" s="6">
        <v>0.12</v>
      </c>
      <c r="M128" s="6">
        <v>0.6</v>
      </c>
      <c r="N128" s="6">
        <v>1</v>
      </c>
      <c r="O128" s="6">
        <v>0.04</v>
      </c>
      <c r="P128" s="6">
        <v>0.2</v>
      </c>
      <c r="Q128" s="6">
        <v>4</v>
      </c>
      <c r="R128" s="6">
        <v>0.08</v>
      </c>
      <c r="S128" s="6">
        <v>0.4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 t="s">
        <v>48</v>
      </c>
    </row>
    <row r="129" spans="1:26" x14ac:dyDescent="0.35">
      <c r="A129" s="36" t="s">
        <v>246</v>
      </c>
      <c r="B129" s="37"/>
      <c r="C129" s="37"/>
      <c r="D129" s="38"/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4785.22</v>
      </c>
      <c r="L129" s="6">
        <v>91.33</v>
      </c>
      <c r="M129" s="6">
        <v>450</v>
      </c>
      <c r="N129" s="6">
        <v>85</v>
      </c>
      <c r="O129" s="6">
        <v>25.26</v>
      </c>
      <c r="P129" s="6">
        <v>124.55</v>
      </c>
      <c r="Q129" s="6">
        <v>313</v>
      </c>
      <c r="R129" s="6">
        <v>23.61</v>
      </c>
      <c r="S129" s="6">
        <v>116.62</v>
      </c>
      <c r="T129" s="6">
        <v>352</v>
      </c>
      <c r="U129" s="6">
        <v>22.56</v>
      </c>
      <c r="V129" s="6">
        <v>111.33</v>
      </c>
      <c r="W129" s="6">
        <v>347</v>
      </c>
      <c r="X129" s="6">
        <v>19.78</v>
      </c>
      <c r="Y129" s="6">
        <v>97.54</v>
      </c>
      <c r="Z129" s="5"/>
    </row>
    <row r="130" spans="1:26" x14ac:dyDescent="0.35">
      <c r="A130" s="36" t="s">
        <v>247</v>
      </c>
      <c r="B130" s="37"/>
      <c r="C130" s="37"/>
      <c r="D130" s="38"/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34816.22</v>
      </c>
      <c r="L130" s="6">
        <v>99.9</v>
      </c>
      <c r="M130" s="6">
        <v>492.4</v>
      </c>
      <c r="N130" s="6">
        <v>50088</v>
      </c>
      <c r="O130" s="6">
        <v>26.28</v>
      </c>
      <c r="P130" s="6">
        <v>129.65</v>
      </c>
      <c r="Q130" s="6">
        <v>332</v>
      </c>
      <c r="R130" s="6">
        <v>29.14</v>
      </c>
      <c r="S130" s="6">
        <v>143.91999999999999</v>
      </c>
      <c r="T130" s="6">
        <v>368</v>
      </c>
      <c r="U130" s="6">
        <v>24.18</v>
      </c>
      <c r="V130" s="6">
        <v>119.33</v>
      </c>
      <c r="W130" s="6">
        <v>356</v>
      </c>
      <c r="X130" s="6">
        <v>20.18</v>
      </c>
      <c r="Y130" s="6">
        <v>99.54</v>
      </c>
      <c r="Z130" s="5"/>
    </row>
    <row r="131" spans="1:26" x14ac:dyDescent="0.35">
      <c r="A131" s="39" t="s">
        <v>248</v>
      </c>
      <c r="B131" s="39"/>
      <c r="C131" s="39" t="s">
        <v>249</v>
      </c>
      <c r="D131" s="39"/>
      <c r="E131" s="39"/>
      <c r="F131" s="39"/>
      <c r="G131" s="39"/>
      <c r="H131" s="39" t="s">
        <v>250</v>
      </c>
      <c r="I131" s="39"/>
      <c r="J131" s="39"/>
      <c r="K131" s="39"/>
      <c r="L131" s="39"/>
    </row>
    <row r="132" spans="1:26" x14ac:dyDescent="0.35">
      <c r="A132" s="32" t="s">
        <v>251</v>
      </c>
      <c r="B132" s="32"/>
      <c r="C132" s="32" t="s">
        <v>251</v>
      </c>
      <c r="D132" s="32"/>
      <c r="E132" s="32"/>
      <c r="F132" s="32"/>
      <c r="G132" s="32"/>
      <c r="H132" s="32" t="s">
        <v>251</v>
      </c>
      <c r="I132" s="32"/>
      <c r="J132" s="32"/>
      <c r="K132" s="32"/>
      <c r="L132" s="32"/>
    </row>
  </sheetData>
  <mergeCells count="54">
    <mergeCell ref="A1:D3"/>
    <mergeCell ref="F3:G3"/>
    <mergeCell ref="H3:I3"/>
    <mergeCell ref="A4:A6"/>
    <mergeCell ref="B4:B8"/>
    <mergeCell ref="D4:D8"/>
    <mergeCell ref="E4:E6"/>
    <mergeCell ref="U23:W23"/>
    <mergeCell ref="B9:B10"/>
    <mergeCell ref="D9:D10"/>
    <mergeCell ref="B11:C11"/>
    <mergeCell ref="D11:E11"/>
    <mergeCell ref="A14:C22"/>
    <mergeCell ref="D16:G16"/>
    <mergeCell ref="D17:D18"/>
    <mergeCell ref="D19:D20"/>
    <mergeCell ref="A23:T23"/>
    <mergeCell ref="A12:A13"/>
    <mergeCell ref="B12:C12"/>
    <mergeCell ref="D12:E13"/>
    <mergeCell ref="B13:C13"/>
    <mergeCell ref="Z24:Z25"/>
    <mergeCell ref="A24:A25"/>
    <mergeCell ref="B24:B25"/>
    <mergeCell ref="C24:C25"/>
    <mergeCell ref="D24:D25"/>
    <mergeCell ref="E24:G24"/>
    <mergeCell ref="H24:J24"/>
    <mergeCell ref="K24:M24"/>
    <mergeCell ref="N24:P24"/>
    <mergeCell ref="Q24:S24"/>
    <mergeCell ref="T24:V24"/>
    <mergeCell ref="W24:Y24"/>
    <mergeCell ref="B115:D115"/>
    <mergeCell ref="A26:Z26"/>
    <mergeCell ref="B31:D31"/>
    <mergeCell ref="B35:D35"/>
    <mergeCell ref="B40:D40"/>
    <mergeCell ref="B42:D42"/>
    <mergeCell ref="B44:D44"/>
    <mergeCell ref="B46:D46"/>
    <mergeCell ref="A48:D48"/>
    <mergeCell ref="A49:Z49"/>
    <mergeCell ref="B100:D100"/>
    <mergeCell ref="B109:D109"/>
    <mergeCell ref="A132:B132"/>
    <mergeCell ref="C132:G132"/>
    <mergeCell ref="H132:L132"/>
    <mergeCell ref="B124:D124"/>
    <mergeCell ref="A129:D129"/>
    <mergeCell ref="A130:D130"/>
    <mergeCell ref="A131:B131"/>
    <mergeCell ref="C131:G131"/>
    <mergeCell ref="H131:L131"/>
  </mergeCells>
  <pageMargins left="0.52" right="0.49" top="0.8" bottom="0.99" header="0.5" footer="0.5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7"/>
  <sheetViews>
    <sheetView showGridLines="0" workbookViewId="0">
      <pane ySplit="2" topLeftCell="A48" activePane="bottomLeft" state="frozen"/>
      <selection pane="bottomLeft" activeCell="B51" sqref="A1:T57"/>
    </sheetView>
  </sheetViews>
  <sheetFormatPr defaultRowHeight="14.5" x14ac:dyDescent="0.35"/>
  <cols>
    <col min="1" max="1" width="13.36328125" customWidth="1"/>
    <col min="2" max="2" width="33.26953125" customWidth="1"/>
    <col min="3" max="3" width="8.81640625" customWidth="1"/>
    <col min="5" max="5" width="8.08984375" customWidth="1"/>
    <col min="6" max="6" width="7.36328125" customWidth="1"/>
    <col min="7" max="7" width="6.7265625" customWidth="1"/>
    <col min="8" max="8" width="7.6328125" customWidth="1"/>
    <col min="9" max="9" width="5.6328125" customWidth="1"/>
    <col min="10" max="11" width="7.1796875" customWidth="1"/>
    <col min="12" max="13" width="7.08984375" customWidth="1"/>
    <col min="14" max="14" width="7.453125" customWidth="1"/>
    <col min="15" max="15" width="6.36328125" customWidth="1"/>
    <col min="16" max="16" width="5.36328125" customWidth="1"/>
    <col min="17" max="17" width="6.81640625" customWidth="1"/>
    <col min="18" max="19" width="5.7265625" customWidth="1"/>
  </cols>
  <sheetData>
    <row r="1" spans="1:20" x14ac:dyDescent="0.35">
      <c r="A1" s="40" t="s">
        <v>28</v>
      </c>
      <c r="B1" s="40" t="s">
        <v>29</v>
      </c>
      <c r="C1" s="40" t="s">
        <v>30</v>
      </c>
      <c r="D1" s="40" t="s">
        <v>31</v>
      </c>
      <c r="E1" s="42" t="s">
        <v>34</v>
      </c>
      <c r="F1" s="43"/>
      <c r="G1" s="44"/>
      <c r="H1" s="42" t="s">
        <v>35</v>
      </c>
      <c r="I1" s="43"/>
      <c r="J1" s="44"/>
      <c r="K1" s="42" t="s">
        <v>36</v>
      </c>
      <c r="L1" s="43"/>
      <c r="M1" s="44"/>
      <c r="N1" s="42" t="s">
        <v>37</v>
      </c>
      <c r="O1" s="43"/>
      <c r="P1" s="44"/>
      <c r="Q1" s="42" t="s">
        <v>38</v>
      </c>
      <c r="R1" s="43"/>
      <c r="S1" s="44"/>
      <c r="T1" s="40" t="s">
        <v>39</v>
      </c>
    </row>
    <row r="2" spans="1:20" x14ac:dyDescent="0.35">
      <c r="A2" s="41"/>
      <c r="B2" s="41"/>
      <c r="C2" s="41"/>
      <c r="D2" s="41"/>
      <c r="E2" s="3" t="s">
        <v>40</v>
      </c>
      <c r="F2" s="3" t="s">
        <v>41</v>
      </c>
      <c r="G2" s="3" t="s">
        <v>43</v>
      </c>
      <c r="H2" s="3" t="s">
        <v>40</v>
      </c>
      <c r="I2" s="3" t="s">
        <v>41</v>
      </c>
      <c r="J2" s="3" t="s">
        <v>43</v>
      </c>
      <c r="K2" s="3" t="s">
        <v>40</v>
      </c>
      <c r="L2" s="3" t="s">
        <v>41</v>
      </c>
      <c r="M2" s="3" t="s">
        <v>43</v>
      </c>
      <c r="N2" s="3" t="s">
        <v>40</v>
      </c>
      <c r="O2" s="3" t="s">
        <v>41</v>
      </c>
      <c r="P2" s="3" t="s">
        <v>43</v>
      </c>
      <c r="Q2" s="3" t="s">
        <v>40</v>
      </c>
      <c r="R2" s="3" t="s">
        <v>41</v>
      </c>
      <c r="S2" s="3" t="s">
        <v>43</v>
      </c>
      <c r="T2" s="41"/>
    </row>
    <row r="3" spans="1:20" ht="14.5" customHeight="1" x14ac:dyDescent="0.35">
      <c r="A3" s="10" t="s">
        <v>44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</row>
    <row r="4" spans="1:20" ht="40" x14ac:dyDescent="0.75">
      <c r="A4" s="7" t="s">
        <v>45</v>
      </c>
      <c r="B4" s="8" t="s">
        <v>46</v>
      </c>
      <c r="C4" s="8">
        <v>31112</v>
      </c>
      <c r="D4" s="8" t="s">
        <v>47</v>
      </c>
      <c r="E4" s="8">
        <v>1</v>
      </c>
      <c r="F4" s="8">
        <v>1.42</v>
      </c>
      <c r="G4" s="8">
        <v>7</v>
      </c>
      <c r="H4" s="8">
        <v>0</v>
      </c>
      <c r="I4" s="8">
        <v>0</v>
      </c>
      <c r="J4" s="8">
        <v>0</v>
      </c>
      <c r="K4" s="8">
        <v>1</v>
      </c>
      <c r="L4" s="8">
        <v>1.42</v>
      </c>
      <c r="M4" s="8">
        <v>7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 t="s">
        <v>48</v>
      </c>
    </row>
    <row r="5" spans="1:20" ht="20" x14ac:dyDescent="0.75">
      <c r="A5" s="7" t="s">
        <v>49</v>
      </c>
      <c r="B5" s="8" t="s">
        <v>50</v>
      </c>
      <c r="C5" s="8">
        <v>31122</v>
      </c>
      <c r="D5" s="8" t="s">
        <v>47</v>
      </c>
      <c r="E5" s="8">
        <v>1</v>
      </c>
      <c r="F5" s="8">
        <v>0.12</v>
      </c>
      <c r="G5" s="8">
        <v>0.6</v>
      </c>
      <c r="H5" s="8">
        <v>1</v>
      </c>
      <c r="I5" s="8">
        <v>0</v>
      </c>
      <c r="J5" s="8">
        <v>0</v>
      </c>
      <c r="K5" s="8">
        <v>1</v>
      </c>
      <c r="L5" s="8">
        <v>0.12</v>
      </c>
      <c r="M5" s="8">
        <v>0.6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  <c r="T5" s="8" t="s">
        <v>48</v>
      </c>
    </row>
    <row r="6" spans="1:20" ht="40" x14ac:dyDescent="0.75">
      <c r="A6" s="7" t="s">
        <v>51</v>
      </c>
      <c r="B6" s="8" t="s">
        <v>52</v>
      </c>
      <c r="C6" s="8">
        <v>31122</v>
      </c>
      <c r="D6" s="8" t="s">
        <v>53</v>
      </c>
      <c r="E6" s="8">
        <v>1</v>
      </c>
      <c r="F6" s="8">
        <v>0.24</v>
      </c>
      <c r="G6" s="8">
        <v>1.2</v>
      </c>
      <c r="H6" s="8">
        <v>0</v>
      </c>
      <c r="I6" s="8">
        <v>0.1</v>
      </c>
      <c r="J6" s="8">
        <v>0.6</v>
      </c>
      <c r="K6" s="8">
        <v>0</v>
      </c>
      <c r="L6" s="8">
        <v>0.12</v>
      </c>
      <c r="M6" s="8">
        <v>0.6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 t="s">
        <v>48</v>
      </c>
    </row>
    <row r="7" spans="1:20" ht="60" x14ac:dyDescent="0.75">
      <c r="A7" s="7" t="s">
        <v>54</v>
      </c>
      <c r="B7" s="8" t="s">
        <v>55</v>
      </c>
      <c r="C7" s="8">
        <v>31123</v>
      </c>
      <c r="D7" s="8" t="s">
        <v>47</v>
      </c>
      <c r="E7" s="8">
        <v>1</v>
      </c>
      <c r="F7" s="8">
        <v>0.3</v>
      </c>
      <c r="G7" s="8">
        <v>1.5</v>
      </c>
      <c r="H7" s="8">
        <v>0</v>
      </c>
      <c r="I7" s="8">
        <v>0.2</v>
      </c>
      <c r="J7" s="8">
        <v>1</v>
      </c>
      <c r="K7" s="8">
        <v>0</v>
      </c>
      <c r="L7" s="8">
        <v>0.1</v>
      </c>
      <c r="M7" s="8">
        <v>0.5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 t="s">
        <v>48</v>
      </c>
    </row>
    <row r="8" spans="1:20" ht="21.5" x14ac:dyDescent="0.8">
      <c r="A8" s="7">
        <v>6</v>
      </c>
      <c r="B8" s="33" t="s">
        <v>56</v>
      </c>
      <c r="C8" s="34"/>
      <c r="D8" s="35"/>
      <c r="E8" s="9"/>
      <c r="F8" s="9"/>
      <c r="G8" s="8">
        <v>7.1</v>
      </c>
      <c r="H8" s="9"/>
      <c r="I8" s="9"/>
      <c r="J8" s="8">
        <v>1.5</v>
      </c>
      <c r="K8" s="9"/>
      <c r="L8" s="9"/>
      <c r="M8" s="8">
        <v>3.6</v>
      </c>
      <c r="N8" s="9"/>
      <c r="O8" s="9"/>
      <c r="P8" s="8">
        <v>1</v>
      </c>
      <c r="Q8" s="9"/>
      <c r="R8" s="9"/>
      <c r="S8" s="8">
        <v>1</v>
      </c>
      <c r="T8" s="9"/>
    </row>
    <row r="9" spans="1:20" ht="60" x14ac:dyDescent="0.75">
      <c r="A9" s="7" t="s">
        <v>57</v>
      </c>
      <c r="B9" s="8" t="s">
        <v>58</v>
      </c>
      <c r="C9" s="8">
        <v>31157</v>
      </c>
      <c r="D9" s="8" t="s">
        <v>59</v>
      </c>
      <c r="E9" s="8">
        <v>30000</v>
      </c>
      <c r="F9" s="8">
        <v>0.91</v>
      </c>
      <c r="G9" s="8">
        <v>4.5</v>
      </c>
      <c r="H9" s="8">
        <v>50000</v>
      </c>
      <c r="I9" s="8">
        <v>0.3</v>
      </c>
      <c r="J9" s="8">
        <v>1.5</v>
      </c>
      <c r="K9" s="8">
        <v>1</v>
      </c>
      <c r="L9" s="8">
        <v>0.41</v>
      </c>
      <c r="M9" s="8">
        <v>2</v>
      </c>
      <c r="N9" s="8">
        <v>1</v>
      </c>
      <c r="O9" s="8">
        <v>0.2</v>
      </c>
      <c r="P9" s="8">
        <v>1</v>
      </c>
      <c r="Q9" s="8">
        <v>1</v>
      </c>
      <c r="R9" s="8">
        <v>0</v>
      </c>
      <c r="S9" s="8">
        <v>0</v>
      </c>
      <c r="T9" s="8" t="s">
        <v>48</v>
      </c>
    </row>
    <row r="10" spans="1:20" ht="20" x14ac:dyDescent="0.75">
      <c r="A10" s="7" t="s">
        <v>60</v>
      </c>
      <c r="B10" s="8" t="s">
        <v>61</v>
      </c>
      <c r="C10" s="8">
        <v>31157</v>
      </c>
      <c r="D10" s="8" t="s">
        <v>59</v>
      </c>
      <c r="E10" s="8">
        <v>4</v>
      </c>
      <c r="F10" s="8">
        <v>0.32</v>
      </c>
      <c r="G10" s="8">
        <v>1.6</v>
      </c>
      <c r="H10" s="8">
        <v>0</v>
      </c>
      <c r="I10" s="8">
        <v>0</v>
      </c>
      <c r="J10" s="8">
        <v>0</v>
      </c>
      <c r="K10" s="8">
        <v>5</v>
      </c>
      <c r="L10" s="8">
        <v>0.32</v>
      </c>
      <c r="M10" s="8">
        <v>1.6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 t="s">
        <v>48</v>
      </c>
    </row>
    <row r="11" spans="1:20" ht="40" x14ac:dyDescent="0.75">
      <c r="A11" s="7" t="s">
        <v>62</v>
      </c>
      <c r="B11" s="8" t="s">
        <v>63</v>
      </c>
      <c r="C11" s="8">
        <v>31157</v>
      </c>
      <c r="D11" s="8" t="s">
        <v>47</v>
      </c>
      <c r="E11" s="8">
        <v>1</v>
      </c>
      <c r="F11" s="8">
        <v>0.2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1</v>
      </c>
      <c r="R11" s="8">
        <v>0.2</v>
      </c>
      <c r="S11" s="8">
        <v>1</v>
      </c>
      <c r="T11" s="8" t="s">
        <v>48</v>
      </c>
    </row>
    <row r="12" spans="1:20" ht="21.5" x14ac:dyDescent="0.8">
      <c r="A12" s="7">
        <v>1</v>
      </c>
      <c r="B12" s="33" t="s">
        <v>64</v>
      </c>
      <c r="C12" s="34"/>
      <c r="D12" s="35"/>
      <c r="E12" s="9"/>
      <c r="F12" s="9"/>
      <c r="G12" s="8">
        <v>17</v>
      </c>
      <c r="H12" s="9"/>
      <c r="I12" s="9"/>
      <c r="J12" s="8">
        <v>1</v>
      </c>
      <c r="K12" s="9"/>
      <c r="L12" s="9"/>
      <c r="M12" s="8">
        <v>14</v>
      </c>
      <c r="N12" s="9"/>
      <c r="O12" s="9"/>
      <c r="P12" s="8">
        <v>2</v>
      </c>
      <c r="Q12" s="9"/>
      <c r="R12" s="9"/>
      <c r="S12" s="8">
        <v>0</v>
      </c>
      <c r="T12" s="9"/>
    </row>
    <row r="13" spans="1:20" ht="20" x14ac:dyDescent="0.75">
      <c r="A13" s="7" t="s">
        <v>65</v>
      </c>
      <c r="B13" s="8" t="s">
        <v>66</v>
      </c>
      <c r="C13" s="8">
        <v>31157</v>
      </c>
      <c r="D13" s="8" t="s">
        <v>47</v>
      </c>
      <c r="E13" s="8">
        <v>8</v>
      </c>
      <c r="F13" s="8">
        <v>1.62</v>
      </c>
      <c r="G13" s="8">
        <v>8</v>
      </c>
      <c r="H13" s="8">
        <v>0</v>
      </c>
      <c r="I13" s="8">
        <v>0</v>
      </c>
      <c r="J13" s="8">
        <v>0</v>
      </c>
      <c r="K13" s="8">
        <v>4</v>
      </c>
      <c r="L13" s="8">
        <v>1.62</v>
      </c>
      <c r="M13" s="8">
        <v>8</v>
      </c>
      <c r="N13" s="8">
        <v>7</v>
      </c>
      <c r="O13" s="8">
        <v>0</v>
      </c>
      <c r="P13" s="8">
        <v>0</v>
      </c>
      <c r="Q13" s="8">
        <v>6</v>
      </c>
      <c r="R13" s="8">
        <v>0</v>
      </c>
      <c r="S13" s="8">
        <v>0</v>
      </c>
      <c r="T13" s="8" t="s">
        <v>48</v>
      </c>
    </row>
    <row r="14" spans="1:20" ht="20" x14ac:dyDescent="0.75">
      <c r="A14" s="7" t="s">
        <v>67</v>
      </c>
      <c r="B14" s="8" t="s">
        <v>68</v>
      </c>
      <c r="C14" s="8">
        <v>31157</v>
      </c>
      <c r="D14" s="8" t="s">
        <v>53</v>
      </c>
      <c r="E14" s="8">
        <v>4</v>
      </c>
      <c r="F14" s="8">
        <v>0.81</v>
      </c>
      <c r="G14" s="8">
        <v>4</v>
      </c>
      <c r="H14" s="8">
        <v>0</v>
      </c>
      <c r="I14" s="8">
        <v>0</v>
      </c>
      <c r="J14" s="8">
        <v>0</v>
      </c>
      <c r="K14" s="8">
        <v>4</v>
      </c>
      <c r="L14" s="8">
        <v>0.81</v>
      </c>
      <c r="M14" s="8">
        <v>4</v>
      </c>
      <c r="N14" s="8">
        <v>4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 t="s">
        <v>48</v>
      </c>
    </row>
    <row r="15" spans="1:20" ht="40" x14ac:dyDescent="0.75">
      <c r="A15" s="7" t="s">
        <v>69</v>
      </c>
      <c r="B15" s="8" t="s">
        <v>70</v>
      </c>
      <c r="C15" s="8">
        <v>31157</v>
      </c>
      <c r="D15" s="8" t="s">
        <v>71</v>
      </c>
      <c r="E15" s="8">
        <v>4</v>
      </c>
      <c r="F15" s="8">
        <v>0.81</v>
      </c>
      <c r="G15" s="8">
        <v>4</v>
      </c>
      <c r="H15" s="8">
        <v>0</v>
      </c>
      <c r="I15" s="8">
        <v>0</v>
      </c>
      <c r="J15" s="8">
        <v>0</v>
      </c>
      <c r="K15" s="8">
        <v>2</v>
      </c>
      <c r="L15" s="8">
        <v>0.41</v>
      </c>
      <c r="M15" s="8">
        <v>2</v>
      </c>
      <c r="N15" s="8">
        <v>2</v>
      </c>
      <c r="O15" s="8">
        <v>0.41</v>
      </c>
      <c r="P15" s="8">
        <v>2</v>
      </c>
      <c r="Q15" s="8">
        <v>0</v>
      </c>
      <c r="R15" s="8">
        <v>0</v>
      </c>
      <c r="S15" s="8">
        <v>0</v>
      </c>
      <c r="T15" s="8" t="s">
        <v>48</v>
      </c>
    </row>
    <row r="16" spans="1:20" ht="40" x14ac:dyDescent="0.75">
      <c r="A16" s="7" t="s">
        <v>72</v>
      </c>
      <c r="B16" s="8" t="s">
        <v>73</v>
      </c>
      <c r="C16" s="8">
        <v>31157</v>
      </c>
      <c r="D16" s="8" t="s">
        <v>47</v>
      </c>
      <c r="E16" s="8">
        <v>1</v>
      </c>
      <c r="F16" s="8">
        <v>0.2</v>
      </c>
      <c r="G16" s="8">
        <v>1</v>
      </c>
      <c r="H16" s="8">
        <v>1</v>
      </c>
      <c r="I16" s="8">
        <v>0.2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 t="s">
        <v>48</v>
      </c>
    </row>
    <row r="17" spans="1:20" ht="21.5" x14ac:dyDescent="0.8">
      <c r="A17" s="7">
        <v>10</v>
      </c>
      <c r="B17" s="33" t="s">
        <v>74</v>
      </c>
      <c r="C17" s="34"/>
      <c r="D17" s="35"/>
      <c r="E17" s="9"/>
      <c r="F17" s="9"/>
      <c r="G17" s="8">
        <v>4</v>
      </c>
      <c r="H17" s="9"/>
      <c r="I17" s="9"/>
      <c r="J17" s="8">
        <v>0</v>
      </c>
      <c r="K17" s="9"/>
      <c r="L17" s="9"/>
      <c r="M17" s="8">
        <v>1</v>
      </c>
      <c r="N17" s="9"/>
      <c r="O17" s="9"/>
      <c r="P17" s="8">
        <v>3</v>
      </c>
      <c r="Q17" s="9"/>
      <c r="R17" s="9"/>
      <c r="S17" s="8">
        <v>0</v>
      </c>
      <c r="T17" s="9"/>
    </row>
    <row r="18" spans="1:20" ht="40" x14ac:dyDescent="0.75">
      <c r="A18" s="7" t="s">
        <v>75</v>
      </c>
      <c r="B18" s="8" t="s">
        <v>76</v>
      </c>
      <c r="C18" s="8">
        <v>31157</v>
      </c>
      <c r="D18" s="8" t="s">
        <v>59</v>
      </c>
      <c r="E18" s="8">
        <v>1</v>
      </c>
      <c r="F18" s="8">
        <v>0.81</v>
      </c>
      <c r="G18" s="8">
        <v>4</v>
      </c>
      <c r="H18" s="8">
        <v>0</v>
      </c>
      <c r="I18" s="8">
        <v>0</v>
      </c>
      <c r="J18" s="8">
        <v>0</v>
      </c>
      <c r="K18" s="8">
        <v>1</v>
      </c>
      <c r="L18" s="8">
        <v>0.2</v>
      </c>
      <c r="M18" s="8">
        <v>1</v>
      </c>
      <c r="N18" s="8">
        <v>0</v>
      </c>
      <c r="O18" s="8">
        <v>0.61</v>
      </c>
      <c r="P18" s="8">
        <v>3</v>
      </c>
      <c r="Q18" s="8">
        <v>0</v>
      </c>
      <c r="R18" s="8">
        <v>0</v>
      </c>
      <c r="S18" s="8">
        <v>0</v>
      </c>
      <c r="T18" s="8" t="s">
        <v>48</v>
      </c>
    </row>
    <row r="19" spans="1:20" ht="21.5" x14ac:dyDescent="0.8">
      <c r="A19" s="7">
        <v>9</v>
      </c>
      <c r="B19" s="33" t="s">
        <v>77</v>
      </c>
      <c r="C19" s="34"/>
      <c r="D19" s="35"/>
      <c r="E19" s="9"/>
      <c r="F19" s="9"/>
      <c r="G19" s="8">
        <v>1</v>
      </c>
      <c r="H19" s="9"/>
      <c r="I19" s="9"/>
      <c r="J19" s="8">
        <v>0</v>
      </c>
      <c r="K19" s="9"/>
      <c r="L19" s="9"/>
      <c r="M19" s="8">
        <v>0</v>
      </c>
      <c r="N19" s="9"/>
      <c r="O19" s="9"/>
      <c r="P19" s="8">
        <v>1</v>
      </c>
      <c r="Q19" s="9"/>
      <c r="R19" s="9"/>
      <c r="S19" s="8">
        <v>0</v>
      </c>
      <c r="T19" s="9"/>
    </row>
    <row r="20" spans="1:20" ht="20" x14ac:dyDescent="0.75">
      <c r="A20" s="7" t="s">
        <v>78</v>
      </c>
      <c r="B20" s="8" t="s">
        <v>79</v>
      </c>
      <c r="C20" s="8">
        <v>31157</v>
      </c>
      <c r="D20" s="8" t="s">
        <v>80</v>
      </c>
      <c r="E20" s="8">
        <v>1</v>
      </c>
      <c r="F20" s="8">
        <v>0.2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1</v>
      </c>
      <c r="O20" s="8">
        <v>0.2</v>
      </c>
      <c r="P20" s="8">
        <v>1</v>
      </c>
      <c r="Q20" s="8">
        <v>0</v>
      </c>
      <c r="R20" s="8">
        <v>0</v>
      </c>
      <c r="S20" s="8">
        <v>0</v>
      </c>
      <c r="T20" s="8" t="s">
        <v>48</v>
      </c>
    </row>
    <row r="21" spans="1:20" ht="21.5" x14ac:dyDescent="0.8">
      <c r="A21" s="7">
        <v>13</v>
      </c>
      <c r="B21" s="33" t="s">
        <v>81</v>
      </c>
      <c r="C21" s="34"/>
      <c r="D21" s="35"/>
      <c r="E21" s="9"/>
      <c r="F21" s="9"/>
      <c r="G21" s="8">
        <v>2</v>
      </c>
      <c r="H21" s="9"/>
      <c r="I21" s="9"/>
      <c r="J21" s="8">
        <v>0</v>
      </c>
      <c r="K21" s="9"/>
      <c r="L21" s="9"/>
      <c r="M21" s="8">
        <v>0</v>
      </c>
      <c r="N21" s="9"/>
      <c r="O21" s="9"/>
      <c r="P21" s="8">
        <v>1</v>
      </c>
      <c r="Q21" s="9"/>
      <c r="R21" s="9"/>
      <c r="S21" s="8">
        <v>1</v>
      </c>
      <c r="T21" s="9"/>
    </row>
    <row r="22" spans="1:20" ht="60" x14ac:dyDescent="0.75">
      <c r="A22" s="7" t="s">
        <v>82</v>
      </c>
      <c r="B22" s="8" t="s">
        <v>83</v>
      </c>
      <c r="C22" s="8">
        <v>31157</v>
      </c>
      <c r="D22" s="8" t="s">
        <v>59</v>
      </c>
      <c r="E22" s="8">
        <v>2</v>
      </c>
      <c r="F22" s="8">
        <v>0.41</v>
      </c>
      <c r="G22" s="8">
        <v>2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  <c r="O22" s="8">
        <v>0.2</v>
      </c>
      <c r="P22" s="8">
        <v>1</v>
      </c>
      <c r="Q22" s="8">
        <v>1</v>
      </c>
      <c r="R22" s="8">
        <v>0.2</v>
      </c>
      <c r="S22" s="8">
        <v>1</v>
      </c>
      <c r="T22" s="8" t="s">
        <v>48</v>
      </c>
    </row>
    <row r="23" spans="1:20" ht="21.5" x14ac:dyDescent="0.8">
      <c r="A23" s="7">
        <v>11</v>
      </c>
      <c r="B23" s="33" t="s">
        <v>84</v>
      </c>
      <c r="C23" s="34"/>
      <c r="D23" s="35"/>
      <c r="E23" s="9"/>
      <c r="F23" s="9"/>
      <c r="G23" s="8">
        <v>1</v>
      </c>
      <c r="H23" s="9"/>
      <c r="I23" s="9"/>
      <c r="J23" s="8">
        <v>1</v>
      </c>
      <c r="K23" s="9"/>
      <c r="L23" s="9"/>
      <c r="M23" s="8">
        <v>0</v>
      </c>
      <c r="N23" s="9"/>
      <c r="O23" s="9"/>
      <c r="P23" s="8">
        <v>0</v>
      </c>
      <c r="Q23" s="9"/>
      <c r="R23" s="9"/>
      <c r="S23" s="8">
        <v>0</v>
      </c>
      <c r="T23" s="9"/>
    </row>
    <row r="24" spans="1:20" ht="78.5" x14ac:dyDescent="0.75">
      <c r="A24" s="7" t="s">
        <v>85</v>
      </c>
      <c r="B24" s="8" t="s">
        <v>255</v>
      </c>
      <c r="C24" s="8">
        <v>31157</v>
      </c>
      <c r="D24" s="8" t="s">
        <v>47</v>
      </c>
      <c r="E24" s="8">
        <v>1</v>
      </c>
      <c r="F24" s="8">
        <v>0.2</v>
      </c>
      <c r="G24" s="8">
        <v>1</v>
      </c>
      <c r="H24" s="8">
        <v>1</v>
      </c>
      <c r="I24" s="8">
        <v>0.2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 t="s">
        <v>48</v>
      </c>
    </row>
    <row r="25" spans="1:20" ht="21.5" x14ac:dyDescent="0.8">
      <c r="A25" s="33" t="s">
        <v>87</v>
      </c>
      <c r="B25" s="34"/>
      <c r="C25" s="34"/>
      <c r="D25" s="35"/>
      <c r="E25" s="8">
        <v>30031</v>
      </c>
      <c r="F25" s="8">
        <v>8.57</v>
      </c>
      <c r="G25" s="8">
        <v>42.4</v>
      </c>
      <c r="H25" s="8">
        <v>50003</v>
      </c>
      <c r="I25" s="8">
        <v>1</v>
      </c>
      <c r="J25" s="8">
        <v>5.0999999999999996</v>
      </c>
      <c r="K25" s="8">
        <v>19</v>
      </c>
      <c r="L25" s="8">
        <v>5.53</v>
      </c>
      <c r="M25" s="8">
        <v>27.3</v>
      </c>
      <c r="N25" s="8">
        <v>16</v>
      </c>
      <c r="O25" s="8">
        <v>1.62</v>
      </c>
      <c r="P25" s="8">
        <v>8</v>
      </c>
      <c r="Q25" s="8">
        <v>9</v>
      </c>
      <c r="R25" s="8">
        <v>0.4</v>
      </c>
      <c r="S25" s="8">
        <v>2</v>
      </c>
      <c r="T25" s="9"/>
    </row>
    <row r="26" spans="1:20" ht="20" x14ac:dyDescent="0.75">
      <c r="A26" s="33" t="s">
        <v>88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5"/>
    </row>
    <row r="27" spans="1:20" ht="21.5" x14ac:dyDescent="0.8">
      <c r="A27" s="7">
        <v>1</v>
      </c>
      <c r="B27" s="33" t="s">
        <v>64</v>
      </c>
      <c r="C27" s="34"/>
      <c r="D27" s="35"/>
      <c r="E27" s="9"/>
      <c r="F27" s="9"/>
      <c r="G27" s="8">
        <v>22.2</v>
      </c>
      <c r="H27" s="9"/>
      <c r="I27" s="9"/>
      <c r="J27" s="8">
        <v>0.8</v>
      </c>
      <c r="K27" s="9"/>
      <c r="L27" s="9"/>
      <c r="M27" s="8">
        <v>8.4499999999999993</v>
      </c>
      <c r="N27" s="9"/>
      <c r="O27" s="9"/>
      <c r="P27" s="8">
        <v>7.7</v>
      </c>
      <c r="Q27" s="9"/>
      <c r="R27" s="9"/>
      <c r="S27" s="8">
        <v>5.3</v>
      </c>
      <c r="T27" s="9"/>
    </row>
    <row r="28" spans="1:20" ht="40" x14ac:dyDescent="0.75">
      <c r="A28" s="7" t="s">
        <v>196</v>
      </c>
      <c r="B28" s="8" t="s">
        <v>197</v>
      </c>
      <c r="C28" s="8">
        <v>22522</v>
      </c>
      <c r="D28" s="8" t="s">
        <v>91</v>
      </c>
      <c r="E28" s="8">
        <v>8</v>
      </c>
      <c r="F28" s="8">
        <v>0.41</v>
      </c>
      <c r="G28" s="8">
        <v>2</v>
      </c>
      <c r="H28" s="8">
        <v>0</v>
      </c>
      <c r="I28" s="8">
        <v>0</v>
      </c>
      <c r="J28" s="8">
        <v>0</v>
      </c>
      <c r="K28" s="8">
        <v>4</v>
      </c>
      <c r="L28" s="8">
        <v>0.2</v>
      </c>
      <c r="M28" s="8">
        <v>1</v>
      </c>
      <c r="N28" s="8">
        <v>4</v>
      </c>
      <c r="O28" s="8">
        <v>0.2</v>
      </c>
      <c r="P28" s="8">
        <v>1</v>
      </c>
      <c r="Q28" s="8">
        <v>0</v>
      </c>
      <c r="R28" s="8">
        <v>0</v>
      </c>
      <c r="S28" s="8">
        <v>0</v>
      </c>
      <c r="T28" s="8" t="s">
        <v>48</v>
      </c>
    </row>
    <row r="29" spans="1:20" ht="40" x14ac:dyDescent="0.75">
      <c r="A29" s="7" t="s">
        <v>198</v>
      </c>
      <c r="B29" s="8" t="s">
        <v>199</v>
      </c>
      <c r="C29" s="8">
        <v>22522</v>
      </c>
      <c r="D29" s="8" t="s">
        <v>59</v>
      </c>
      <c r="E29" s="8">
        <v>624</v>
      </c>
      <c r="F29" s="8">
        <v>0.82</v>
      </c>
      <c r="G29" s="8">
        <v>4.0599999999999996</v>
      </c>
      <c r="H29" s="8">
        <v>0</v>
      </c>
      <c r="I29" s="8">
        <v>0</v>
      </c>
      <c r="J29" s="8">
        <v>0</v>
      </c>
      <c r="K29" s="8">
        <v>208</v>
      </c>
      <c r="L29" s="8">
        <v>0.27</v>
      </c>
      <c r="M29" s="8">
        <v>1.35</v>
      </c>
      <c r="N29" s="8">
        <v>208</v>
      </c>
      <c r="O29" s="8">
        <v>0.27</v>
      </c>
      <c r="P29" s="8">
        <v>1.4</v>
      </c>
      <c r="Q29" s="8">
        <v>280</v>
      </c>
      <c r="R29" s="8">
        <v>0.3</v>
      </c>
      <c r="S29" s="8">
        <v>1.4</v>
      </c>
      <c r="T29" s="8" t="s">
        <v>48</v>
      </c>
    </row>
    <row r="30" spans="1:20" ht="20" x14ac:dyDescent="0.75">
      <c r="A30" s="7" t="s">
        <v>200</v>
      </c>
      <c r="B30" s="8" t="s">
        <v>201</v>
      </c>
      <c r="C30" s="8">
        <v>22522</v>
      </c>
      <c r="D30" s="8" t="s">
        <v>193</v>
      </c>
      <c r="E30" s="8">
        <v>1</v>
      </c>
      <c r="F30" s="8">
        <v>0.06</v>
      </c>
      <c r="G30" s="8">
        <v>0.3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1</v>
      </c>
      <c r="R30" s="8">
        <v>0.1</v>
      </c>
      <c r="S30" s="8">
        <v>0.3</v>
      </c>
      <c r="T30" s="8" t="s">
        <v>48</v>
      </c>
    </row>
    <row r="31" spans="1:20" ht="60" x14ac:dyDescent="0.75">
      <c r="A31" s="7" t="s">
        <v>202</v>
      </c>
      <c r="B31" s="8" t="s">
        <v>252</v>
      </c>
      <c r="C31" s="8">
        <v>22522</v>
      </c>
      <c r="D31" s="8" t="s">
        <v>59</v>
      </c>
      <c r="E31" s="8">
        <v>2</v>
      </c>
      <c r="F31" s="8">
        <v>0.12</v>
      </c>
      <c r="G31" s="8">
        <v>0.6</v>
      </c>
      <c r="H31" s="8">
        <v>0</v>
      </c>
      <c r="I31" s="8">
        <v>0</v>
      </c>
      <c r="J31" s="8">
        <v>0</v>
      </c>
      <c r="K31" s="8">
        <v>1</v>
      </c>
      <c r="L31" s="8">
        <v>0.06</v>
      </c>
      <c r="M31" s="8">
        <v>0.3</v>
      </c>
      <c r="N31" s="8">
        <v>1</v>
      </c>
      <c r="O31" s="8">
        <v>0.06</v>
      </c>
      <c r="P31" s="8">
        <v>0.3</v>
      </c>
      <c r="Q31" s="8">
        <v>0</v>
      </c>
      <c r="R31" s="8">
        <v>0</v>
      </c>
      <c r="S31" s="8">
        <v>0</v>
      </c>
      <c r="T31" s="8" t="s">
        <v>48</v>
      </c>
    </row>
    <row r="32" spans="1:20" ht="60" x14ac:dyDescent="0.75">
      <c r="A32" s="7" t="s">
        <v>204</v>
      </c>
      <c r="B32" s="8" t="s">
        <v>205</v>
      </c>
      <c r="C32" s="8">
        <v>22522</v>
      </c>
      <c r="D32" s="8" t="s">
        <v>59</v>
      </c>
      <c r="E32" s="8">
        <v>32</v>
      </c>
      <c r="F32" s="8">
        <v>1.3</v>
      </c>
      <c r="G32" s="8">
        <v>6.4</v>
      </c>
      <c r="H32" s="8">
        <v>0</v>
      </c>
      <c r="I32" s="8">
        <v>0</v>
      </c>
      <c r="J32" s="8">
        <v>0</v>
      </c>
      <c r="K32" s="8">
        <v>8</v>
      </c>
      <c r="L32" s="8">
        <v>0.32</v>
      </c>
      <c r="M32" s="8">
        <v>1.6</v>
      </c>
      <c r="N32" s="8">
        <v>8</v>
      </c>
      <c r="O32" s="8">
        <v>0.32</v>
      </c>
      <c r="P32" s="8">
        <v>1.6</v>
      </c>
      <c r="Q32" s="8">
        <v>8</v>
      </c>
      <c r="R32" s="8">
        <v>0.7</v>
      </c>
      <c r="S32" s="8">
        <v>3.2</v>
      </c>
      <c r="T32" s="8" t="s">
        <v>48</v>
      </c>
    </row>
    <row r="33" spans="1:20" ht="20" x14ac:dyDescent="0.75">
      <c r="A33" s="7" t="s">
        <v>206</v>
      </c>
      <c r="B33" s="8" t="s">
        <v>207</v>
      </c>
      <c r="C33" s="8">
        <v>22522</v>
      </c>
      <c r="D33" s="8" t="s">
        <v>91</v>
      </c>
      <c r="E33" s="8">
        <v>8</v>
      </c>
      <c r="F33" s="8">
        <v>0.49</v>
      </c>
      <c r="G33" s="8">
        <v>2.4</v>
      </c>
      <c r="H33" s="8">
        <v>0</v>
      </c>
      <c r="I33" s="8">
        <v>0</v>
      </c>
      <c r="J33" s="8">
        <v>0</v>
      </c>
      <c r="K33" s="8">
        <v>4</v>
      </c>
      <c r="L33" s="8">
        <v>0.2</v>
      </c>
      <c r="M33" s="8">
        <v>1</v>
      </c>
      <c r="N33" s="8">
        <v>4</v>
      </c>
      <c r="O33" s="8">
        <v>0.2</v>
      </c>
      <c r="P33" s="8">
        <v>1</v>
      </c>
      <c r="Q33" s="8">
        <v>0</v>
      </c>
      <c r="R33" s="8">
        <v>0.1</v>
      </c>
      <c r="S33" s="8">
        <v>0.4</v>
      </c>
      <c r="T33" s="8" t="s">
        <v>48</v>
      </c>
    </row>
    <row r="34" spans="1:20" ht="60" x14ac:dyDescent="0.75">
      <c r="A34" s="7" t="s">
        <v>208</v>
      </c>
      <c r="B34" s="8" t="s">
        <v>209</v>
      </c>
      <c r="C34" s="8">
        <v>22522</v>
      </c>
      <c r="D34" s="8" t="s">
        <v>59</v>
      </c>
      <c r="E34" s="8">
        <v>32</v>
      </c>
      <c r="F34" s="8">
        <v>0.65</v>
      </c>
      <c r="G34" s="8">
        <v>3.2</v>
      </c>
      <c r="H34" s="8">
        <v>8</v>
      </c>
      <c r="I34" s="8">
        <v>0.2</v>
      </c>
      <c r="J34" s="8">
        <v>0.8</v>
      </c>
      <c r="K34" s="8">
        <v>16</v>
      </c>
      <c r="L34" s="8">
        <v>0.32</v>
      </c>
      <c r="M34" s="8">
        <v>1.6</v>
      </c>
      <c r="N34" s="8">
        <v>8</v>
      </c>
      <c r="O34" s="8">
        <v>0.16</v>
      </c>
      <c r="P34" s="8">
        <v>0.8</v>
      </c>
      <c r="Q34" s="8">
        <v>8</v>
      </c>
      <c r="R34" s="8">
        <v>0</v>
      </c>
      <c r="S34" s="8">
        <v>0</v>
      </c>
      <c r="T34" s="8" t="s">
        <v>48</v>
      </c>
    </row>
    <row r="35" spans="1:20" ht="40" x14ac:dyDescent="0.75">
      <c r="A35" s="7" t="s">
        <v>210</v>
      </c>
      <c r="B35" s="8" t="s">
        <v>211</v>
      </c>
      <c r="C35" s="8">
        <v>22522</v>
      </c>
      <c r="D35" s="8" t="s">
        <v>91</v>
      </c>
      <c r="E35" s="8">
        <v>16</v>
      </c>
      <c r="F35" s="8">
        <v>0.65</v>
      </c>
      <c r="G35" s="8">
        <v>3.2</v>
      </c>
      <c r="H35" s="8">
        <v>0</v>
      </c>
      <c r="I35" s="8">
        <v>0</v>
      </c>
      <c r="J35" s="8">
        <v>0</v>
      </c>
      <c r="K35" s="8">
        <v>4</v>
      </c>
      <c r="L35" s="8">
        <v>0.32</v>
      </c>
      <c r="M35" s="8">
        <v>1.6</v>
      </c>
      <c r="N35" s="8">
        <v>4</v>
      </c>
      <c r="O35" s="8">
        <v>0.32</v>
      </c>
      <c r="P35" s="8">
        <v>1.6</v>
      </c>
      <c r="Q35" s="8">
        <v>0</v>
      </c>
      <c r="R35" s="8">
        <v>0</v>
      </c>
      <c r="S35" s="8">
        <v>0</v>
      </c>
      <c r="T35" s="8" t="s">
        <v>48</v>
      </c>
    </row>
    <row r="36" spans="1:20" ht="21.5" x14ac:dyDescent="0.8">
      <c r="A36" s="7">
        <v>11</v>
      </c>
      <c r="B36" s="33" t="s">
        <v>84</v>
      </c>
      <c r="C36" s="34"/>
      <c r="D36" s="35"/>
      <c r="E36" s="9"/>
      <c r="F36" s="9"/>
      <c r="G36" s="8">
        <v>6.35</v>
      </c>
      <c r="H36" s="9"/>
      <c r="I36" s="9"/>
      <c r="J36" s="8">
        <v>0.45</v>
      </c>
      <c r="K36" s="9"/>
      <c r="L36" s="9"/>
      <c r="M36" s="8">
        <v>2.65</v>
      </c>
      <c r="N36" s="9"/>
      <c r="O36" s="9"/>
      <c r="P36" s="8">
        <v>0.7</v>
      </c>
      <c r="Q36" s="9"/>
      <c r="R36" s="9"/>
      <c r="S36" s="8">
        <v>2.6</v>
      </c>
      <c r="T36" s="9"/>
    </row>
    <row r="37" spans="1:20" ht="40" x14ac:dyDescent="0.75">
      <c r="A37" s="7" t="s">
        <v>212</v>
      </c>
      <c r="B37" s="8" t="s">
        <v>213</v>
      </c>
      <c r="C37" s="8">
        <v>22522</v>
      </c>
      <c r="D37" s="8" t="s">
        <v>91</v>
      </c>
      <c r="E37" s="8">
        <v>1</v>
      </c>
      <c r="F37" s="8">
        <v>0.15</v>
      </c>
      <c r="G37" s="8">
        <v>0.75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1</v>
      </c>
      <c r="R37" s="8">
        <v>0.2</v>
      </c>
      <c r="S37" s="8">
        <v>0.8</v>
      </c>
      <c r="T37" s="8" t="s">
        <v>48</v>
      </c>
    </row>
    <row r="38" spans="1:20" ht="40" x14ac:dyDescent="0.75">
      <c r="A38" s="7" t="s">
        <v>214</v>
      </c>
      <c r="B38" s="8" t="s">
        <v>215</v>
      </c>
      <c r="C38" s="8">
        <v>22522</v>
      </c>
      <c r="D38" s="8" t="s">
        <v>53</v>
      </c>
      <c r="E38" s="8">
        <v>1</v>
      </c>
      <c r="F38" s="8">
        <v>0.2</v>
      </c>
      <c r="G38" s="8">
        <v>1</v>
      </c>
      <c r="H38" s="8">
        <v>1</v>
      </c>
      <c r="I38" s="8">
        <v>0.1</v>
      </c>
      <c r="J38" s="8">
        <v>0.25</v>
      </c>
      <c r="K38" s="8">
        <v>1</v>
      </c>
      <c r="L38" s="8">
        <v>0.05</v>
      </c>
      <c r="M38" s="8">
        <v>0.25</v>
      </c>
      <c r="N38" s="8">
        <v>1</v>
      </c>
      <c r="O38" s="8">
        <v>0.05</v>
      </c>
      <c r="P38" s="8">
        <v>0.3</v>
      </c>
      <c r="Q38" s="8">
        <v>1</v>
      </c>
      <c r="R38" s="8">
        <v>0.1</v>
      </c>
      <c r="S38" s="8">
        <v>0.3</v>
      </c>
      <c r="T38" s="8" t="s">
        <v>48</v>
      </c>
    </row>
    <row r="39" spans="1:20" ht="40" x14ac:dyDescent="0.75">
      <c r="A39" s="7" t="s">
        <v>216</v>
      </c>
      <c r="B39" s="8" t="s">
        <v>217</v>
      </c>
      <c r="C39" s="8">
        <v>22522</v>
      </c>
      <c r="D39" s="8" t="s">
        <v>53</v>
      </c>
      <c r="E39" s="8">
        <v>24</v>
      </c>
      <c r="F39" s="8">
        <v>0.49</v>
      </c>
      <c r="G39" s="8">
        <v>2.4</v>
      </c>
      <c r="H39" s="8">
        <v>0</v>
      </c>
      <c r="I39" s="8">
        <v>0</v>
      </c>
      <c r="J39" s="8">
        <v>0</v>
      </c>
      <c r="K39" s="8">
        <v>4</v>
      </c>
      <c r="L39" s="8">
        <v>0.08</v>
      </c>
      <c r="M39" s="8">
        <v>0.4</v>
      </c>
      <c r="N39" s="8">
        <v>4</v>
      </c>
      <c r="O39" s="8">
        <v>0.08</v>
      </c>
      <c r="P39" s="8">
        <v>0.4</v>
      </c>
      <c r="Q39" s="8">
        <v>0</v>
      </c>
      <c r="R39" s="8">
        <v>0.3</v>
      </c>
      <c r="S39" s="8">
        <v>1.6</v>
      </c>
      <c r="T39" s="8" t="s">
        <v>48</v>
      </c>
    </row>
    <row r="40" spans="1:20" ht="20" x14ac:dyDescent="0.75">
      <c r="A40" s="7" t="s">
        <v>218</v>
      </c>
      <c r="B40" s="8" t="s">
        <v>219</v>
      </c>
      <c r="C40" s="8">
        <v>22522</v>
      </c>
      <c r="D40" s="8" t="s">
        <v>53</v>
      </c>
      <c r="E40" s="8">
        <v>1</v>
      </c>
      <c r="F40" s="8">
        <v>0.04</v>
      </c>
      <c r="G40" s="8">
        <v>0.2</v>
      </c>
      <c r="H40" s="8">
        <v>1</v>
      </c>
      <c r="I40" s="8">
        <v>0</v>
      </c>
      <c r="J40" s="8">
        <v>0.2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 t="s">
        <v>48</v>
      </c>
    </row>
    <row r="41" spans="1:20" ht="60" x14ac:dyDescent="0.75">
      <c r="A41" s="7" t="s">
        <v>220</v>
      </c>
      <c r="B41" s="8" t="s">
        <v>221</v>
      </c>
      <c r="C41" s="8">
        <v>22522</v>
      </c>
      <c r="D41" s="8" t="s">
        <v>47</v>
      </c>
      <c r="E41" s="8">
        <v>1</v>
      </c>
      <c r="F41" s="8">
        <v>0.41</v>
      </c>
      <c r="G41" s="8">
        <v>2</v>
      </c>
      <c r="H41" s="8">
        <v>0</v>
      </c>
      <c r="I41" s="8">
        <v>0</v>
      </c>
      <c r="J41" s="8">
        <v>0</v>
      </c>
      <c r="K41" s="8">
        <v>1</v>
      </c>
      <c r="L41" s="8">
        <v>0.41</v>
      </c>
      <c r="M41" s="8">
        <v>2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 t="s">
        <v>48</v>
      </c>
    </row>
    <row r="42" spans="1:20" ht="21.5" x14ac:dyDescent="0.8">
      <c r="A42" s="7">
        <v>9</v>
      </c>
      <c r="B42" s="33" t="s">
        <v>77</v>
      </c>
      <c r="C42" s="34"/>
      <c r="D42" s="35"/>
      <c r="E42" s="9"/>
      <c r="F42" s="9"/>
      <c r="G42" s="8">
        <v>13.2</v>
      </c>
      <c r="H42" s="9"/>
      <c r="I42" s="9"/>
      <c r="J42" s="8">
        <v>3.75</v>
      </c>
      <c r="K42" s="9"/>
      <c r="L42" s="9"/>
      <c r="M42" s="8">
        <v>4.9000000000000004</v>
      </c>
      <c r="N42" s="9"/>
      <c r="O42" s="9"/>
      <c r="P42" s="8">
        <v>3.9</v>
      </c>
      <c r="Q42" s="9"/>
      <c r="R42" s="9"/>
      <c r="S42" s="8">
        <v>0.7</v>
      </c>
      <c r="T42" s="9"/>
    </row>
    <row r="43" spans="1:20" ht="40" x14ac:dyDescent="0.75">
      <c r="A43" s="7" t="s">
        <v>222</v>
      </c>
      <c r="B43" s="8" t="s">
        <v>223</v>
      </c>
      <c r="C43" s="8">
        <v>22522</v>
      </c>
      <c r="D43" s="8" t="s">
        <v>224</v>
      </c>
      <c r="E43" s="8">
        <v>1</v>
      </c>
      <c r="F43" s="8">
        <v>0.1</v>
      </c>
      <c r="G43" s="8">
        <v>0.5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1</v>
      </c>
      <c r="O43" s="8">
        <v>0.1</v>
      </c>
      <c r="P43" s="8">
        <v>0.5</v>
      </c>
      <c r="Q43" s="8">
        <v>1</v>
      </c>
      <c r="R43" s="8">
        <v>0</v>
      </c>
      <c r="S43" s="8">
        <v>0</v>
      </c>
      <c r="T43" s="8" t="s">
        <v>48</v>
      </c>
    </row>
    <row r="44" spans="1:20" ht="20" x14ac:dyDescent="0.75">
      <c r="A44" s="7" t="s">
        <v>225</v>
      </c>
      <c r="B44" s="8" t="s">
        <v>254</v>
      </c>
      <c r="C44" s="8">
        <v>22522</v>
      </c>
      <c r="D44" s="8" t="s">
        <v>59</v>
      </c>
      <c r="E44" s="8">
        <v>1</v>
      </c>
      <c r="F44" s="8">
        <v>0.1</v>
      </c>
      <c r="G44" s="8">
        <v>0.5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1</v>
      </c>
      <c r="O44" s="8">
        <v>0.1</v>
      </c>
      <c r="P44" s="8">
        <v>0.5</v>
      </c>
      <c r="Q44" s="8">
        <v>0</v>
      </c>
      <c r="R44" s="8">
        <v>0</v>
      </c>
      <c r="S44" s="8">
        <v>0</v>
      </c>
      <c r="T44" s="8" t="s">
        <v>48</v>
      </c>
    </row>
    <row r="45" spans="1:20" ht="20" x14ac:dyDescent="0.75">
      <c r="A45" s="7" t="s">
        <v>226</v>
      </c>
      <c r="B45" s="8" t="s">
        <v>227</v>
      </c>
      <c r="C45" s="8">
        <v>22522</v>
      </c>
      <c r="D45" s="8" t="s">
        <v>193</v>
      </c>
      <c r="E45" s="8">
        <v>1</v>
      </c>
      <c r="F45" s="8">
        <v>0.1</v>
      </c>
      <c r="G45" s="8">
        <v>0.5</v>
      </c>
      <c r="H45" s="8">
        <v>0</v>
      </c>
      <c r="I45" s="8">
        <v>0</v>
      </c>
      <c r="J45" s="8">
        <v>0</v>
      </c>
      <c r="K45" s="8">
        <v>1</v>
      </c>
      <c r="L45" s="8">
        <v>0.1</v>
      </c>
      <c r="M45" s="8">
        <v>0.5</v>
      </c>
      <c r="N45" s="8">
        <v>1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 t="s">
        <v>48</v>
      </c>
    </row>
    <row r="46" spans="1:20" ht="40" x14ac:dyDescent="0.75">
      <c r="A46" s="7" t="s">
        <v>228</v>
      </c>
      <c r="B46" s="8" t="s">
        <v>229</v>
      </c>
      <c r="C46" s="8">
        <v>22522</v>
      </c>
      <c r="D46" s="8" t="s">
        <v>193</v>
      </c>
      <c r="E46" s="8">
        <v>1</v>
      </c>
      <c r="F46" s="8">
        <v>0.2</v>
      </c>
      <c r="G46" s="8">
        <v>1</v>
      </c>
      <c r="H46" s="8">
        <v>1</v>
      </c>
      <c r="I46" s="8">
        <v>0.1</v>
      </c>
      <c r="J46" s="8">
        <v>0.25</v>
      </c>
      <c r="K46" s="8">
        <v>0</v>
      </c>
      <c r="L46" s="8">
        <v>0.05</v>
      </c>
      <c r="M46" s="8">
        <v>0.25</v>
      </c>
      <c r="N46" s="8">
        <v>0</v>
      </c>
      <c r="O46" s="8">
        <v>0.05</v>
      </c>
      <c r="P46" s="8">
        <v>0.3</v>
      </c>
      <c r="Q46" s="8">
        <v>0</v>
      </c>
      <c r="R46" s="8">
        <v>0.1</v>
      </c>
      <c r="S46" s="8">
        <v>0.3</v>
      </c>
      <c r="T46" s="8" t="s">
        <v>48</v>
      </c>
    </row>
    <row r="47" spans="1:20" ht="20" x14ac:dyDescent="0.75">
      <c r="A47" s="7" t="s">
        <v>230</v>
      </c>
      <c r="B47" s="8" t="s">
        <v>231</v>
      </c>
      <c r="C47" s="8">
        <v>22522</v>
      </c>
      <c r="D47" s="8" t="s">
        <v>47</v>
      </c>
      <c r="E47" s="8">
        <v>2</v>
      </c>
      <c r="F47" s="8">
        <v>0.1</v>
      </c>
      <c r="G47" s="8">
        <v>0.5</v>
      </c>
      <c r="H47" s="8">
        <v>0</v>
      </c>
      <c r="I47" s="8">
        <v>0</v>
      </c>
      <c r="J47" s="8">
        <v>0</v>
      </c>
      <c r="K47" s="8">
        <v>1</v>
      </c>
      <c r="L47" s="8">
        <v>0.05</v>
      </c>
      <c r="M47" s="8">
        <v>0.25</v>
      </c>
      <c r="N47" s="8">
        <v>1</v>
      </c>
      <c r="O47" s="8">
        <v>0.05</v>
      </c>
      <c r="P47" s="8">
        <v>0.3</v>
      </c>
      <c r="Q47" s="8">
        <v>0</v>
      </c>
      <c r="R47" s="8">
        <v>0</v>
      </c>
      <c r="S47" s="8">
        <v>0</v>
      </c>
      <c r="T47" s="8" t="s">
        <v>48</v>
      </c>
    </row>
    <row r="48" spans="1:20" ht="40" x14ac:dyDescent="0.75">
      <c r="A48" s="7" t="s">
        <v>232</v>
      </c>
      <c r="B48" s="8" t="s">
        <v>253</v>
      </c>
      <c r="C48" s="8">
        <v>22522</v>
      </c>
      <c r="D48" s="8" t="s">
        <v>53</v>
      </c>
      <c r="E48" s="8">
        <v>1</v>
      </c>
      <c r="F48" s="8">
        <v>0.2</v>
      </c>
      <c r="G48" s="8">
        <v>1</v>
      </c>
      <c r="H48" s="8">
        <v>1</v>
      </c>
      <c r="I48" s="8">
        <v>0.1</v>
      </c>
      <c r="J48" s="8">
        <v>0.5</v>
      </c>
      <c r="K48" s="8">
        <v>1</v>
      </c>
      <c r="L48" s="8">
        <v>0.1</v>
      </c>
      <c r="M48" s="8">
        <v>0.5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 t="s">
        <v>48</v>
      </c>
    </row>
    <row r="49" spans="1:20" ht="80" x14ac:dyDescent="0.75">
      <c r="A49" s="7" t="s">
        <v>233</v>
      </c>
      <c r="B49" s="8" t="s">
        <v>234</v>
      </c>
      <c r="C49" s="8">
        <v>22522</v>
      </c>
      <c r="D49" s="8" t="s">
        <v>184</v>
      </c>
      <c r="E49" s="8">
        <v>3</v>
      </c>
      <c r="F49" s="8">
        <v>0.24</v>
      </c>
      <c r="G49" s="8">
        <v>1.2</v>
      </c>
      <c r="H49" s="8">
        <v>0</v>
      </c>
      <c r="I49" s="8">
        <v>0</v>
      </c>
      <c r="J49" s="8">
        <v>0</v>
      </c>
      <c r="K49" s="8">
        <v>1</v>
      </c>
      <c r="L49" s="8">
        <v>0.08</v>
      </c>
      <c r="M49" s="8">
        <v>0.4</v>
      </c>
      <c r="N49" s="8">
        <v>1</v>
      </c>
      <c r="O49" s="8">
        <v>0.08</v>
      </c>
      <c r="P49" s="8">
        <v>0.4</v>
      </c>
      <c r="Q49" s="8">
        <v>1</v>
      </c>
      <c r="R49" s="8">
        <v>0.1</v>
      </c>
      <c r="S49" s="8">
        <v>0.4</v>
      </c>
      <c r="T49" s="8" t="s">
        <v>48</v>
      </c>
    </row>
    <row r="50" spans="1:20" ht="40" x14ac:dyDescent="0.75">
      <c r="A50" s="7" t="s">
        <v>235</v>
      </c>
      <c r="B50" s="8" t="s">
        <v>236</v>
      </c>
      <c r="C50" s="8">
        <v>22522</v>
      </c>
      <c r="D50" s="8" t="s">
        <v>184</v>
      </c>
      <c r="E50" s="8">
        <v>8</v>
      </c>
      <c r="F50" s="8">
        <v>1.62</v>
      </c>
      <c r="G50" s="8">
        <v>8</v>
      </c>
      <c r="H50" s="8">
        <v>3</v>
      </c>
      <c r="I50" s="8">
        <v>0.6</v>
      </c>
      <c r="J50" s="8">
        <v>3</v>
      </c>
      <c r="K50" s="8">
        <v>3</v>
      </c>
      <c r="L50" s="8">
        <v>0.61</v>
      </c>
      <c r="M50" s="8">
        <v>3</v>
      </c>
      <c r="N50" s="8">
        <v>2</v>
      </c>
      <c r="O50" s="8">
        <v>0.41</v>
      </c>
      <c r="P50" s="8">
        <v>2</v>
      </c>
      <c r="Q50" s="8">
        <v>0</v>
      </c>
      <c r="R50" s="8">
        <v>0</v>
      </c>
      <c r="S50" s="8">
        <v>0</v>
      </c>
      <c r="T50" s="8" t="s">
        <v>48</v>
      </c>
    </row>
    <row r="51" spans="1:20" ht="21.5" x14ac:dyDescent="0.8">
      <c r="A51" s="7">
        <v>8</v>
      </c>
      <c r="B51" s="33" t="s">
        <v>237</v>
      </c>
      <c r="C51" s="34"/>
      <c r="D51" s="35"/>
      <c r="E51" s="9"/>
      <c r="F51" s="9"/>
      <c r="G51" s="8">
        <v>7.6</v>
      </c>
      <c r="H51" s="9"/>
      <c r="I51" s="9"/>
      <c r="J51" s="8">
        <v>0.2</v>
      </c>
      <c r="K51" s="9"/>
      <c r="L51" s="9"/>
      <c r="M51" s="8">
        <v>1.6</v>
      </c>
      <c r="N51" s="9"/>
      <c r="O51" s="9"/>
      <c r="P51" s="8">
        <v>5.3</v>
      </c>
      <c r="Q51" s="9"/>
      <c r="R51" s="9"/>
      <c r="S51" s="8">
        <v>0.5</v>
      </c>
      <c r="T51" s="9"/>
    </row>
    <row r="52" spans="1:20" ht="40" x14ac:dyDescent="0.75">
      <c r="A52" s="7" t="s">
        <v>238</v>
      </c>
      <c r="B52" s="8" t="s">
        <v>239</v>
      </c>
      <c r="C52" s="8">
        <v>22522</v>
      </c>
      <c r="D52" s="8" t="s">
        <v>80</v>
      </c>
      <c r="E52" s="8">
        <v>1</v>
      </c>
      <c r="F52" s="8">
        <v>0.2</v>
      </c>
      <c r="G52" s="8">
        <v>1</v>
      </c>
      <c r="H52" s="8">
        <v>0</v>
      </c>
      <c r="I52" s="8">
        <v>0</v>
      </c>
      <c r="J52" s="8">
        <v>0</v>
      </c>
      <c r="K52" s="8">
        <v>1</v>
      </c>
      <c r="L52" s="8">
        <v>0.04</v>
      </c>
      <c r="M52" s="8">
        <v>0.2</v>
      </c>
      <c r="N52" s="8">
        <v>1</v>
      </c>
      <c r="O52" s="8">
        <v>0.06</v>
      </c>
      <c r="P52" s="8">
        <v>0.3</v>
      </c>
      <c r="Q52" s="8">
        <v>1</v>
      </c>
      <c r="R52" s="8">
        <v>0.1</v>
      </c>
      <c r="S52" s="8">
        <v>0.5</v>
      </c>
      <c r="T52" s="8" t="s">
        <v>48</v>
      </c>
    </row>
    <row r="53" spans="1:20" ht="40" x14ac:dyDescent="0.75">
      <c r="A53" s="7" t="s">
        <v>240</v>
      </c>
      <c r="B53" s="8" t="s">
        <v>241</v>
      </c>
      <c r="C53" s="8">
        <v>22522</v>
      </c>
      <c r="D53" s="8" t="s">
        <v>80</v>
      </c>
      <c r="E53" s="8">
        <v>1</v>
      </c>
      <c r="F53" s="8">
        <v>1.02</v>
      </c>
      <c r="G53" s="8">
        <v>5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</v>
      </c>
      <c r="O53" s="8">
        <v>1.02</v>
      </c>
      <c r="P53" s="8">
        <v>5</v>
      </c>
      <c r="Q53" s="8">
        <v>0</v>
      </c>
      <c r="R53" s="8">
        <v>0</v>
      </c>
      <c r="S53" s="8">
        <v>0</v>
      </c>
      <c r="T53" s="8" t="s">
        <v>48</v>
      </c>
    </row>
    <row r="54" spans="1:20" ht="40" x14ac:dyDescent="0.75">
      <c r="A54" s="7" t="s">
        <v>242</v>
      </c>
      <c r="B54" s="8" t="s">
        <v>243</v>
      </c>
      <c r="C54" s="8">
        <v>22522</v>
      </c>
      <c r="D54" s="8" t="s">
        <v>80</v>
      </c>
      <c r="E54" s="8">
        <v>1</v>
      </c>
      <c r="F54" s="8">
        <v>0.2</v>
      </c>
      <c r="G54" s="8">
        <v>1</v>
      </c>
      <c r="H54" s="8">
        <v>0</v>
      </c>
      <c r="I54" s="8">
        <v>0</v>
      </c>
      <c r="J54" s="8">
        <v>0</v>
      </c>
      <c r="K54" s="8">
        <v>1</v>
      </c>
      <c r="L54" s="8">
        <v>0.2</v>
      </c>
      <c r="M54" s="8">
        <v>1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 t="s">
        <v>48</v>
      </c>
    </row>
    <row r="55" spans="1:20" ht="40" x14ac:dyDescent="0.75">
      <c r="A55" s="7" t="s">
        <v>244</v>
      </c>
      <c r="B55" s="8" t="s">
        <v>245</v>
      </c>
      <c r="C55" s="8">
        <v>22522</v>
      </c>
      <c r="D55" s="8" t="s">
        <v>184</v>
      </c>
      <c r="E55" s="8">
        <v>1</v>
      </c>
      <c r="F55" s="8">
        <v>0.12</v>
      </c>
      <c r="G55" s="8">
        <v>0.6</v>
      </c>
      <c r="H55" s="8">
        <v>1</v>
      </c>
      <c r="I55" s="8">
        <v>0</v>
      </c>
      <c r="J55" s="8">
        <v>0.2</v>
      </c>
      <c r="K55" s="8">
        <v>4</v>
      </c>
      <c r="L55" s="8">
        <v>0.08</v>
      </c>
      <c r="M55" s="8">
        <v>0.4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 t="s">
        <v>48</v>
      </c>
    </row>
    <row r="56" spans="1:20" ht="21.5" x14ac:dyDescent="0.8">
      <c r="A56" s="33" t="s">
        <v>246</v>
      </c>
      <c r="B56" s="34"/>
      <c r="C56" s="34"/>
      <c r="D56" s="35"/>
      <c r="E56" s="8">
        <v>4785.2</v>
      </c>
      <c r="F56" s="8">
        <v>91.3</v>
      </c>
      <c r="G56" s="8">
        <v>450</v>
      </c>
      <c r="H56" s="8">
        <v>85</v>
      </c>
      <c r="I56" s="8">
        <v>25</v>
      </c>
      <c r="J56" s="8">
        <v>125</v>
      </c>
      <c r="K56" s="8">
        <v>313</v>
      </c>
      <c r="L56" s="8">
        <v>23.6</v>
      </c>
      <c r="M56" s="8">
        <v>117</v>
      </c>
      <c r="N56" s="8">
        <v>352</v>
      </c>
      <c r="O56" s="8">
        <v>22.6</v>
      </c>
      <c r="P56" s="8">
        <v>111</v>
      </c>
      <c r="Q56" s="8">
        <v>347</v>
      </c>
      <c r="R56" s="8">
        <v>20</v>
      </c>
      <c r="S56" s="8">
        <v>98</v>
      </c>
      <c r="T56" s="9"/>
    </row>
    <row r="57" spans="1:20" ht="21.5" x14ac:dyDescent="0.8">
      <c r="A57" s="33" t="s">
        <v>247</v>
      </c>
      <c r="B57" s="34"/>
      <c r="C57" s="34"/>
      <c r="D57" s="35"/>
      <c r="E57" s="8">
        <v>34816</v>
      </c>
      <c r="F57" s="8">
        <v>99.9</v>
      </c>
      <c r="G57" s="8">
        <v>492</v>
      </c>
      <c r="H57" s="8">
        <v>50088</v>
      </c>
      <c r="I57" s="8">
        <v>26</v>
      </c>
      <c r="J57" s="8">
        <v>130</v>
      </c>
      <c r="K57" s="8">
        <v>332</v>
      </c>
      <c r="L57" s="8">
        <v>29.1</v>
      </c>
      <c r="M57" s="8">
        <v>144</v>
      </c>
      <c r="N57" s="8">
        <v>368</v>
      </c>
      <c r="O57" s="8">
        <v>24.2</v>
      </c>
      <c r="P57" s="8">
        <v>119</v>
      </c>
      <c r="Q57" s="8">
        <v>356</v>
      </c>
      <c r="R57" s="8">
        <v>20</v>
      </c>
      <c r="S57" s="8">
        <v>100</v>
      </c>
      <c r="T57" s="9"/>
    </row>
  </sheetData>
  <mergeCells count="24">
    <mergeCell ref="B12:D12"/>
    <mergeCell ref="B17:D17"/>
    <mergeCell ref="B19:D19"/>
    <mergeCell ref="B8:D8"/>
    <mergeCell ref="A1:A2"/>
    <mergeCell ref="B1:B2"/>
    <mergeCell ref="C1:C2"/>
    <mergeCell ref="D1:D2"/>
    <mergeCell ref="K1:M1"/>
    <mergeCell ref="N1:P1"/>
    <mergeCell ref="Q1:S1"/>
    <mergeCell ref="T1:T2"/>
    <mergeCell ref="E1:G1"/>
    <mergeCell ref="H1:J1"/>
    <mergeCell ref="B21:D21"/>
    <mergeCell ref="B23:D23"/>
    <mergeCell ref="A57:D57"/>
    <mergeCell ref="A26:T26"/>
    <mergeCell ref="B27:D27"/>
    <mergeCell ref="B36:D36"/>
    <mergeCell ref="B42:D42"/>
    <mergeCell ref="B51:D51"/>
    <mergeCell ref="A56:D56"/>
    <mergeCell ref="A25:D25"/>
  </mergeCells>
  <pageMargins left="0.45" right="0.2" top="0.5" bottom="0.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3BDC-D083-43DD-A119-6D9DE4D47951}">
  <dimension ref="A1:K58"/>
  <sheetViews>
    <sheetView workbookViewId="0">
      <selection sqref="A1:XFD1048576"/>
    </sheetView>
  </sheetViews>
  <sheetFormatPr defaultRowHeight="14.5" x14ac:dyDescent="0.35"/>
  <cols>
    <col min="1" max="1" width="13.1796875" customWidth="1"/>
    <col min="2" max="2" width="34.6328125" customWidth="1"/>
    <col min="7" max="7" width="8.90625" bestFit="1" customWidth="1"/>
  </cols>
  <sheetData>
    <row r="1" spans="1:8" ht="20" x14ac:dyDescent="0.35">
      <c r="A1" s="56" t="s">
        <v>28</v>
      </c>
      <c r="B1" s="56" t="s">
        <v>29</v>
      </c>
      <c r="C1" s="56" t="s">
        <v>30</v>
      </c>
      <c r="D1" s="56" t="s">
        <v>31</v>
      </c>
      <c r="E1" s="58" t="s">
        <v>34</v>
      </c>
      <c r="F1" s="59"/>
      <c r="G1" s="60"/>
      <c r="H1" s="56" t="s">
        <v>39</v>
      </c>
    </row>
    <row r="2" spans="1:8" ht="20" x14ac:dyDescent="0.35">
      <c r="A2" s="57"/>
      <c r="B2" s="57"/>
      <c r="C2" s="57"/>
      <c r="D2" s="57"/>
      <c r="E2" s="16" t="s">
        <v>40</v>
      </c>
      <c r="F2" s="16" t="s">
        <v>41</v>
      </c>
      <c r="G2" s="16" t="s">
        <v>43</v>
      </c>
      <c r="H2" s="57"/>
    </row>
    <row r="3" spans="1:8" ht="20" x14ac:dyDescent="0.75">
      <c r="A3" s="53" t="s">
        <v>44</v>
      </c>
      <c r="B3" s="54"/>
      <c r="C3" s="54"/>
      <c r="D3" s="54"/>
      <c r="E3" s="54"/>
      <c r="F3" s="54"/>
      <c r="G3" s="54"/>
      <c r="H3" s="12"/>
    </row>
    <row r="4" spans="1:8" ht="40" x14ac:dyDescent="0.75">
      <c r="A4" s="14" t="s">
        <v>45</v>
      </c>
      <c r="B4" s="8" t="s">
        <v>46</v>
      </c>
      <c r="C4" s="8">
        <v>31112</v>
      </c>
      <c r="D4" s="8" t="s">
        <v>47</v>
      </c>
      <c r="E4" s="8">
        <v>1</v>
      </c>
      <c r="F4" s="8">
        <v>1.42</v>
      </c>
      <c r="G4" s="8">
        <v>7</v>
      </c>
      <c r="H4" s="8" t="s">
        <v>48</v>
      </c>
    </row>
    <row r="5" spans="1:8" ht="20" x14ac:dyDescent="0.75">
      <c r="A5" s="14" t="s">
        <v>49</v>
      </c>
      <c r="B5" s="8" t="s">
        <v>50</v>
      </c>
      <c r="C5" s="8">
        <v>31122</v>
      </c>
      <c r="D5" s="8" t="s">
        <v>47</v>
      </c>
      <c r="E5" s="8">
        <v>1</v>
      </c>
      <c r="F5" s="8">
        <v>0.12</v>
      </c>
      <c r="G5" s="8">
        <v>0.6</v>
      </c>
      <c r="H5" s="8" t="s">
        <v>48</v>
      </c>
    </row>
    <row r="6" spans="1:8" ht="40" x14ac:dyDescent="0.75">
      <c r="A6" s="14" t="s">
        <v>51</v>
      </c>
      <c r="B6" s="8" t="s">
        <v>52</v>
      </c>
      <c r="C6" s="8">
        <v>31122</v>
      </c>
      <c r="D6" s="8" t="s">
        <v>53</v>
      </c>
      <c r="E6" s="8">
        <v>1</v>
      </c>
      <c r="F6" s="8">
        <v>0.24</v>
      </c>
      <c r="G6" s="8">
        <v>1.2</v>
      </c>
      <c r="H6" s="8" t="s">
        <v>48</v>
      </c>
    </row>
    <row r="7" spans="1:8" ht="60" x14ac:dyDescent="0.75">
      <c r="A7" s="14" t="s">
        <v>54</v>
      </c>
      <c r="B7" s="8" t="s">
        <v>55</v>
      </c>
      <c r="C7" s="8">
        <v>31123</v>
      </c>
      <c r="D7" s="8" t="s">
        <v>47</v>
      </c>
      <c r="E7" s="8">
        <v>1</v>
      </c>
      <c r="F7" s="8">
        <v>0.3</v>
      </c>
      <c r="G7" s="8">
        <v>1.5</v>
      </c>
      <c r="H7" s="8" t="s">
        <v>48</v>
      </c>
    </row>
    <row r="8" spans="1:8" ht="21.5" x14ac:dyDescent="0.8">
      <c r="A8" s="15">
        <v>6</v>
      </c>
      <c r="B8" s="50" t="s">
        <v>56</v>
      </c>
      <c r="C8" s="51"/>
      <c r="D8" s="52"/>
      <c r="E8" s="9"/>
      <c r="F8" s="9"/>
      <c r="G8" s="8">
        <v>7.1</v>
      </c>
      <c r="H8" s="9"/>
    </row>
    <row r="9" spans="1:8" ht="60" x14ac:dyDescent="0.75">
      <c r="A9" s="14" t="s">
        <v>57</v>
      </c>
      <c r="B9" s="8" t="s">
        <v>58</v>
      </c>
      <c r="C9" s="8">
        <v>31157</v>
      </c>
      <c r="D9" s="8" t="s">
        <v>59</v>
      </c>
      <c r="E9" s="8">
        <v>30000</v>
      </c>
      <c r="F9" s="8">
        <v>0.91</v>
      </c>
      <c r="G9" s="8">
        <v>4.5</v>
      </c>
      <c r="H9" s="8" t="s">
        <v>48</v>
      </c>
    </row>
    <row r="10" spans="1:8" ht="20" x14ac:dyDescent="0.75">
      <c r="A10" s="14" t="s">
        <v>60</v>
      </c>
      <c r="B10" s="8" t="s">
        <v>61</v>
      </c>
      <c r="C10" s="8">
        <v>31157</v>
      </c>
      <c r="D10" s="8" t="s">
        <v>59</v>
      </c>
      <c r="E10" s="8">
        <v>4</v>
      </c>
      <c r="F10" s="8">
        <v>0.32</v>
      </c>
      <c r="G10" s="8">
        <v>1.6</v>
      </c>
      <c r="H10" s="8" t="s">
        <v>48</v>
      </c>
    </row>
    <row r="11" spans="1:8" ht="40" x14ac:dyDescent="0.75">
      <c r="A11" s="14" t="s">
        <v>62</v>
      </c>
      <c r="B11" s="8" t="s">
        <v>63</v>
      </c>
      <c r="C11" s="8">
        <v>31157</v>
      </c>
      <c r="D11" s="8" t="s">
        <v>47</v>
      </c>
      <c r="E11" s="8">
        <v>1</v>
      </c>
      <c r="F11" s="8">
        <v>0.2</v>
      </c>
      <c r="G11" s="8">
        <v>1</v>
      </c>
      <c r="H11" s="8" t="s">
        <v>48</v>
      </c>
    </row>
    <row r="12" spans="1:8" ht="21.5" x14ac:dyDescent="0.8">
      <c r="A12" s="15">
        <v>1</v>
      </c>
      <c r="B12" s="50" t="s">
        <v>64</v>
      </c>
      <c r="C12" s="51"/>
      <c r="D12" s="52"/>
      <c r="E12" s="9"/>
      <c r="F12" s="9"/>
      <c r="G12" s="8">
        <v>17</v>
      </c>
      <c r="H12" s="9"/>
    </row>
    <row r="13" spans="1:8" ht="20" x14ac:dyDescent="0.75">
      <c r="A13" s="14" t="s">
        <v>65</v>
      </c>
      <c r="B13" s="8" t="s">
        <v>260</v>
      </c>
      <c r="C13" s="8">
        <v>31157</v>
      </c>
      <c r="D13" s="8" t="s">
        <v>47</v>
      </c>
      <c r="E13" s="8">
        <v>8</v>
      </c>
      <c r="F13" s="8">
        <v>1.62</v>
      </c>
      <c r="G13" s="8">
        <v>8</v>
      </c>
      <c r="H13" s="8" t="s">
        <v>48</v>
      </c>
    </row>
    <row r="14" spans="1:8" ht="20" x14ac:dyDescent="0.75">
      <c r="A14" s="14" t="s">
        <v>67</v>
      </c>
      <c r="B14" s="8" t="s">
        <v>68</v>
      </c>
      <c r="C14" s="8">
        <v>31157</v>
      </c>
      <c r="D14" s="8" t="s">
        <v>53</v>
      </c>
      <c r="E14" s="8">
        <v>4</v>
      </c>
      <c r="F14" s="8">
        <v>0.81</v>
      </c>
      <c r="G14" s="8">
        <v>4</v>
      </c>
      <c r="H14" s="8" t="s">
        <v>48</v>
      </c>
    </row>
    <row r="15" spans="1:8" ht="40" x14ac:dyDescent="0.75">
      <c r="A15" s="14" t="s">
        <v>69</v>
      </c>
      <c r="B15" s="8" t="s">
        <v>70</v>
      </c>
      <c r="C15" s="8">
        <v>31157</v>
      </c>
      <c r="D15" s="8" t="s">
        <v>71</v>
      </c>
      <c r="E15" s="8">
        <v>4</v>
      </c>
      <c r="F15" s="8">
        <v>0.81</v>
      </c>
      <c r="G15" s="8">
        <v>4</v>
      </c>
      <c r="H15" s="8" t="s">
        <v>48</v>
      </c>
    </row>
    <row r="16" spans="1:8" ht="40" x14ac:dyDescent="0.75">
      <c r="A16" s="14" t="s">
        <v>72</v>
      </c>
      <c r="B16" s="8" t="s">
        <v>73</v>
      </c>
      <c r="C16" s="8">
        <v>31157</v>
      </c>
      <c r="D16" s="8" t="s">
        <v>47</v>
      </c>
      <c r="E16" s="8">
        <v>1</v>
      </c>
      <c r="F16" s="8">
        <v>0.2</v>
      </c>
      <c r="G16" s="8">
        <v>1</v>
      </c>
      <c r="H16" s="8" t="s">
        <v>48</v>
      </c>
    </row>
    <row r="17" spans="1:8" ht="21.5" x14ac:dyDescent="0.8">
      <c r="A17" s="15">
        <v>10</v>
      </c>
      <c r="B17" s="50" t="s">
        <v>74</v>
      </c>
      <c r="C17" s="51"/>
      <c r="D17" s="52"/>
      <c r="E17" s="9"/>
      <c r="F17" s="9"/>
      <c r="G17" s="8">
        <v>4</v>
      </c>
      <c r="H17" s="9"/>
    </row>
    <row r="18" spans="1:8" ht="40" x14ac:dyDescent="0.75">
      <c r="A18" s="14" t="s">
        <v>75</v>
      </c>
      <c r="B18" s="8" t="s">
        <v>76</v>
      </c>
      <c r="C18" s="8">
        <v>31157</v>
      </c>
      <c r="D18" s="8" t="s">
        <v>59</v>
      </c>
      <c r="E18" s="8">
        <v>1</v>
      </c>
      <c r="F18" s="8">
        <v>0.81</v>
      </c>
      <c r="G18" s="8">
        <v>4</v>
      </c>
      <c r="H18" s="8" t="s">
        <v>48</v>
      </c>
    </row>
    <row r="19" spans="1:8" ht="21.5" x14ac:dyDescent="0.8">
      <c r="A19" s="15">
        <v>9</v>
      </c>
      <c r="B19" s="50" t="s">
        <v>77</v>
      </c>
      <c r="C19" s="51"/>
      <c r="D19" s="52"/>
      <c r="E19" s="9"/>
      <c r="F19" s="9"/>
      <c r="G19" s="8">
        <v>1</v>
      </c>
      <c r="H19" s="9"/>
    </row>
    <row r="20" spans="1:8" ht="20" x14ac:dyDescent="0.75">
      <c r="A20" s="14" t="s">
        <v>78</v>
      </c>
      <c r="B20" s="8" t="s">
        <v>79</v>
      </c>
      <c r="C20" s="8">
        <v>31157</v>
      </c>
      <c r="D20" s="8" t="s">
        <v>80</v>
      </c>
      <c r="E20" s="8">
        <v>1</v>
      </c>
      <c r="F20" s="8">
        <v>0.2</v>
      </c>
      <c r="G20" s="8">
        <v>1</v>
      </c>
      <c r="H20" s="8" t="s">
        <v>48</v>
      </c>
    </row>
    <row r="21" spans="1:8" ht="21.5" x14ac:dyDescent="0.8">
      <c r="A21" s="14">
        <v>13</v>
      </c>
      <c r="B21" s="33" t="s">
        <v>81</v>
      </c>
      <c r="C21" s="34"/>
      <c r="D21" s="35"/>
      <c r="E21" s="9"/>
      <c r="F21" s="9"/>
      <c r="G21" s="8">
        <v>2</v>
      </c>
      <c r="H21" s="9"/>
    </row>
    <row r="22" spans="1:8" ht="40" x14ac:dyDescent="0.75">
      <c r="A22" s="14" t="s">
        <v>82</v>
      </c>
      <c r="B22" s="8" t="s">
        <v>83</v>
      </c>
      <c r="C22" s="8">
        <v>31157</v>
      </c>
      <c r="D22" s="8" t="s">
        <v>59</v>
      </c>
      <c r="E22" s="8">
        <v>2</v>
      </c>
      <c r="F22" s="8">
        <v>0.41</v>
      </c>
      <c r="G22" s="8">
        <v>2</v>
      </c>
      <c r="H22" s="8" t="s">
        <v>48</v>
      </c>
    </row>
    <row r="23" spans="1:8" ht="21.5" x14ac:dyDescent="0.8">
      <c r="A23" s="15">
        <v>11</v>
      </c>
      <c r="B23" s="50" t="s">
        <v>84</v>
      </c>
      <c r="C23" s="51"/>
      <c r="D23" s="52"/>
      <c r="E23" s="9"/>
      <c r="F23" s="9"/>
      <c r="G23" s="8">
        <v>1</v>
      </c>
      <c r="H23" s="9"/>
    </row>
    <row r="24" spans="1:8" ht="78.5" x14ac:dyDescent="0.75">
      <c r="A24" s="14" t="s">
        <v>85</v>
      </c>
      <c r="B24" s="8" t="s">
        <v>255</v>
      </c>
      <c r="C24" s="8">
        <v>31157</v>
      </c>
      <c r="D24" s="8" t="s">
        <v>47</v>
      </c>
      <c r="E24" s="8">
        <v>1</v>
      </c>
      <c r="F24" s="8">
        <v>0.2</v>
      </c>
      <c r="G24" s="8">
        <v>1</v>
      </c>
      <c r="H24" s="8" t="s">
        <v>48</v>
      </c>
    </row>
    <row r="25" spans="1:8" ht="21.5" x14ac:dyDescent="0.8">
      <c r="A25" s="50" t="s">
        <v>87</v>
      </c>
      <c r="B25" s="51"/>
      <c r="C25" s="51"/>
      <c r="D25" s="52"/>
      <c r="E25" s="13">
        <v>30031</v>
      </c>
      <c r="F25" s="13">
        <v>8.57</v>
      </c>
      <c r="G25" s="13">
        <v>42.4</v>
      </c>
      <c r="H25" s="9"/>
    </row>
    <row r="26" spans="1:8" ht="20" customHeight="1" x14ac:dyDescent="0.75">
      <c r="A26" s="53" t="s">
        <v>88</v>
      </c>
      <c r="B26" s="54"/>
      <c r="C26" s="54"/>
      <c r="D26" s="54"/>
      <c r="E26" s="54"/>
      <c r="F26" s="54"/>
      <c r="G26" s="54"/>
      <c r="H26" s="55"/>
    </row>
    <row r="27" spans="1:8" ht="21.5" x14ac:dyDescent="0.8">
      <c r="A27" s="15">
        <v>1</v>
      </c>
      <c r="B27" s="50" t="s">
        <v>64</v>
      </c>
      <c r="C27" s="51"/>
      <c r="D27" s="52"/>
      <c r="E27" s="9"/>
      <c r="F27" s="9"/>
      <c r="G27" s="8"/>
      <c r="H27" s="9"/>
    </row>
    <row r="28" spans="1:8" ht="40" x14ac:dyDescent="0.75">
      <c r="A28" s="14" t="s">
        <v>196</v>
      </c>
      <c r="B28" s="8" t="s">
        <v>197</v>
      </c>
      <c r="C28" s="8">
        <v>22522</v>
      </c>
      <c r="D28" s="8" t="s">
        <v>91</v>
      </c>
      <c r="E28" s="8">
        <v>8</v>
      </c>
      <c r="F28" s="8">
        <v>0.41</v>
      </c>
      <c r="G28" s="8">
        <v>2</v>
      </c>
      <c r="H28" s="8" t="s">
        <v>48</v>
      </c>
    </row>
    <row r="29" spans="1:8" ht="40" x14ac:dyDescent="0.75">
      <c r="A29" s="14" t="s">
        <v>198</v>
      </c>
      <c r="B29" s="8" t="s">
        <v>199</v>
      </c>
      <c r="C29" s="8">
        <v>22522</v>
      </c>
      <c r="D29" s="8" t="s">
        <v>59</v>
      </c>
      <c r="E29" s="8">
        <v>624</v>
      </c>
      <c r="F29" s="8">
        <v>0.82</v>
      </c>
      <c r="G29" s="8">
        <v>4.0599999999999996</v>
      </c>
      <c r="H29" s="8" t="s">
        <v>48</v>
      </c>
    </row>
    <row r="30" spans="1:8" ht="20" x14ac:dyDescent="0.75">
      <c r="A30" s="14" t="s">
        <v>200</v>
      </c>
      <c r="B30" s="8" t="s">
        <v>201</v>
      </c>
      <c r="C30" s="8">
        <v>22522</v>
      </c>
      <c r="D30" s="8" t="s">
        <v>193</v>
      </c>
      <c r="E30" s="8">
        <v>1</v>
      </c>
      <c r="F30" s="8">
        <v>0.06</v>
      </c>
      <c r="G30" s="8">
        <v>0.3</v>
      </c>
      <c r="H30" s="8" t="s">
        <v>48</v>
      </c>
    </row>
    <row r="31" spans="1:8" ht="60" x14ac:dyDescent="0.75">
      <c r="A31" s="14" t="s">
        <v>202</v>
      </c>
      <c r="B31" s="8" t="s">
        <v>252</v>
      </c>
      <c r="C31" s="8">
        <v>22522</v>
      </c>
      <c r="D31" s="8" t="s">
        <v>59</v>
      </c>
      <c r="E31" s="8">
        <v>2</v>
      </c>
      <c r="F31" s="8">
        <v>0.12</v>
      </c>
      <c r="G31" s="8">
        <v>0.6</v>
      </c>
      <c r="H31" s="8" t="s">
        <v>48</v>
      </c>
    </row>
    <row r="32" spans="1:8" ht="60" x14ac:dyDescent="0.75">
      <c r="A32" s="14" t="s">
        <v>204</v>
      </c>
      <c r="B32" s="8" t="s">
        <v>205</v>
      </c>
      <c r="C32" s="8">
        <v>22522</v>
      </c>
      <c r="D32" s="8" t="s">
        <v>59</v>
      </c>
      <c r="E32" s="8">
        <v>32</v>
      </c>
      <c r="F32" s="8">
        <v>1.3</v>
      </c>
      <c r="G32" s="8">
        <v>6.4</v>
      </c>
      <c r="H32" s="8" t="s">
        <v>48</v>
      </c>
    </row>
    <row r="33" spans="1:8" ht="20" x14ac:dyDescent="0.75">
      <c r="A33" s="14" t="s">
        <v>206</v>
      </c>
      <c r="B33" s="8" t="s">
        <v>207</v>
      </c>
      <c r="C33" s="8">
        <v>22522</v>
      </c>
      <c r="D33" s="8" t="s">
        <v>91</v>
      </c>
      <c r="E33" s="8">
        <v>8</v>
      </c>
      <c r="F33" s="8">
        <v>0.49</v>
      </c>
      <c r="G33" s="8">
        <v>2.4</v>
      </c>
      <c r="H33" s="8" t="s">
        <v>48</v>
      </c>
    </row>
    <row r="34" spans="1:8" ht="60" x14ac:dyDescent="0.75">
      <c r="A34" s="14" t="s">
        <v>208</v>
      </c>
      <c r="B34" s="8" t="s">
        <v>209</v>
      </c>
      <c r="C34" s="8">
        <v>22522</v>
      </c>
      <c r="D34" s="8" t="s">
        <v>59</v>
      </c>
      <c r="E34" s="8">
        <v>32</v>
      </c>
      <c r="F34" s="8">
        <v>0.65</v>
      </c>
      <c r="G34" s="8">
        <v>3.2</v>
      </c>
      <c r="H34" s="8" t="s">
        <v>48</v>
      </c>
    </row>
    <row r="35" spans="1:8" ht="40" x14ac:dyDescent="0.75">
      <c r="A35" s="14" t="s">
        <v>210</v>
      </c>
      <c r="B35" s="8" t="s">
        <v>211</v>
      </c>
      <c r="C35" s="8">
        <v>22522</v>
      </c>
      <c r="D35" s="8" t="s">
        <v>91</v>
      </c>
      <c r="E35" s="8">
        <v>16</v>
      </c>
      <c r="F35" s="8">
        <v>0.65</v>
      </c>
      <c r="G35" s="8">
        <v>3.2</v>
      </c>
      <c r="H35" s="8" t="s">
        <v>48</v>
      </c>
    </row>
    <row r="36" spans="1:8" ht="21.5" x14ac:dyDescent="0.8">
      <c r="A36" s="15">
        <v>11</v>
      </c>
      <c r="B36" s="50" t="s">
        <v>84</v>
      </c>
      <c r="C36" s="51"/>
      <c r="D36" s="52"/>
      <c r="E36" s="9"/>
      <c r="F36" s="9"/>
      <c r="G36" s="8"/>
      <c r="H36" s="9"/>
    </row>
    <row r="37" spans="1:8" ht="20" x14ac:dyDescent="0.75">
      <c r="A37" s="14" t="s">
        <v>212</v>
      </c>
      <c r="B37" s="8" t="s">
        <v>213</v>
      </c>
      <c r="C37" s="8">
        <v>22522</v>
      </c>
      <c r="D37" s="8" t="s">
        <v>91</v>
      </c>
      <c r="E37" s="8">
        <v>1</v>
      </c>
      <c r="F37" s="8">
        <v>0.15</v>
      </c>
      <c r="G37" s="8">
        <v>0.75</v>
      </c>
      <c r="H37" s="8" t="s">
        <v>48</v>
      </c>
    </row>
    <row r="38" spans="1:8" ht="40" x14ac:dyDescent="0.75">
      <c r="A38" s="14" t="s">
        <v>214</v>
      </c>
      <c r="B38" s="8" t="s">
        <v>215</v>
      </c>
      <c r="C38" s="8">
        <v>22522</v>
      </c>
      <c r="D38" s="8" t="s">
        <v>53</v>
      </c>
      <c r="E38" s="8">
        <v>1</v>
      </c>
      <c r="F38" s="8">
        <v>0.2</v>
      </c>
      <c r="G38" s="8">
        <v>1</v>
      </c>
      <c r="H38" s="8" t="s">
        <v>48</v>
      </c>
    </row>
    <row r="39" spans="1:8" ht="40" x14ac:dyDescent="0.75">
      <c r="A39" s="14" t="s">
        <v>216</v>
      </c>
      <c r="B39" s="8" t="s">
        <v>217</v>
      </c>
      <c r="C39" s="8">
        <v>22522</v>
      </c>
      <c r="D39" s="8" t="s">
        <v>53</v>
      </c>
      <c r="E39" s="8">
        <v>24</v>
      </c>
      <c r="F39" s="8">
        <v>0.49</v>
      </c>
      <c r="G39" s="8">
        <v>2.4</v>
      </c>
      <c r="H39" s="8" t="s">
        <v>48</v>
      </c>
    </row>
    <row r="40" spans="1:8" ht="20" x14ac:dyDescent="0.75">
      <c r="A40" s="14" t="s">
        <v>218</v>
      </c>
      <c r="B40" s="8" t="s">
        <v>219</v>
      </c>
      <c r="C40" s="8">
        <v>22522</v>
      </c>
      <c r="D40" s="8" t="s">
        <v>53</v>
      </c>
      <c r="E40" s="8">
        <v>1</v>
      </c>
      <c r="F40" s="8">
        <v>0.04</v>
      </c>
      <c r="G40" s="8">
        <v>0.2</v>
      </c>
      <c r="H40" s="8" t="s">
        <v>48</v>
      </c>
    </row>
    <row r="41" spans="1:8" ht="60" x14ac:dyDescent="0.75">
      <c r="A41" s="14" t="s">
        <v>220</v>
      </c>
      <c r="B41" s="8" t="s">
        <v>221</v>
      </c>
      <c r="C41" s="8">
        <v>22522</v>
      </c>
      <c r="D41" s="8" t="s">
        <v>47</v>
      </c>
      <c r="E41" s="8">
        <v>1</v>
      </c>
      <c r="F41" s="8">
        <v>0.41</v>
      </c>
      <c r="G41" s="8">
        <v>2</v>
      </c>
      <c r="H41" s="8" t="s">
        <v>48</v>
      </c>
    </row>
    <row r="42" spans="1:8" ht="21.5" x14ac:dyDescent="0.8">
      <c r="A42" s="15">
        <v>9</v>
      </c>
      <c r="B42" s="50" t="s">
        <v>77</v>
      </c>
      <c r="C42" s="51"/>
      <c r="D42" s="52"/>
      <c r="E42" s="9"/>
      <c r="F42" s="9"/>
      <c r="G42" s="8"/>
      <c r="H42" s="9"/>
    </row>
    <row r="43" spans="1:8" ht="40" x14ac:dyDescent="0.75">
      <c r="A43" s="14" t="s">
        <v>222</v>
      </c>
      <c r="B43" s="8" t="s">
        <v>223</v>
      </c>
      <c r="C43" s="8">
        <v>22522</v>
      </c>
      <c r="D43" s="8" t="s">
        <v>224</v>
      </c>
      <c r="E43" s="8">
        <v>1</v>
      </c>
      <c r="F43" s="8">
        <v>0.1</v>
      </c>
      <c r="G43" s="8">
        <v>0.5</v>
      </c>
      <c r="H43" s="8" t="s">
        <v>48</v>
      </c>
    </row>
    <row r="44" spans="1:8" ht="20" x14ac:dyDescent="0.75">
      <c r="A44" s="14" t="s">
        <v>225</v>
      </c>
      <c r="B44" s="8" t="s">
        <v>254</v>
      </c>
      <c r="C44" s="8">
        <v>22522</v>
      </c>
      <c r="D44" s="8" t="s">
        <v>59</v>
      </c>
      <c r="E44" s="8">
        <v>1</v>
      </c>
      <c r="F44" s="8">
        <v>0.1</v>
      </c>
      <c r="G44" s="8">
        <v>0.5</v>
      </c>
      <c r="H44" s="8" t="s">
        <v>48</v>
      </c>
    </row>
    <row r="45" spans="1:8" ht="20" x14ac:dyDescent="0.75">
      <c r="A45" s="14" t="s">
        <v>226</v>
      </c>
      <c r="B45" s="8" t="s">
        <v>227</v>
      </c>
      <c r="C45" s="8">
        <v>22522</v>
      </c>
      <c r="D45" s="8" t="s">
        <v>193</v>
      </c>
      <c r="E45" s="8">
        <v>1</v>
      </c>
      <c r="F45" s="8">
        <v>0.1</v>
      </c>
      <c r="G45" s="8">
        <v>0.5</v>
      </c>
      <c r="H45" s="8" t="s">
        <v>48</v>
      </c>
    </row>
    <row r="46" spans="1:8" ht="20" x14ac:dyDescent="0.75">
      <c r="A46" s="14" t="s">
        <v>228</v>
      </c>
      <c r="B46" s="8" t="s">
        <v>229</v>
      </c>
      <c r="C46" s="8">
        <v>22522</v>
      </c>
      <c r="D46" s="8" t="s">
        <v>193</v>
      </c>
      <c r="E46" s="8">
        <v>1</v>
      </c>
      <c r="F46" s="8">
        <v>0.2</v>
      </c>
      <c r="G46" s="8">
        <v>1</v>
      </c>
      <c r="H46" s="8" t="s">
        <v>48</v>
      </c>
    </row>
    <row r="47" spans="1:8" ht="20" x14ac:dyDescent="0.75">
      <c r="A47" s="14" t="s">
        <v>230</v>
      </c>
      <c r="B47" s="8" t="s">
        <v>231</v>
      </c>
      <c r="C47" s="8">
        <v>22522</v>
      </c>
      <c r="D47" s="8" t="s">
        <v>47</v>
      </c>
      <c r="E47" s="8">
        <v>2</v>
      </c>
      <c r="F47" s="8">
        <v>0.1</v>
      </c>
      <c r="G47" s="8">
        <v>0.5</v>
      </c>
      <c r="H47" s="8" t="s">
        <v>48</v>
      </c>
    </row>
    <row r="48" spans="1:8" ht="40" x14ac:dyDescent="0.75">
      <c r="A48" s="14" t="s">
        <v>232</v>
      </c>
      <c r="B48" s="8" t="s">
        <v>253</v>
      </c>
      <c r="C48" s="8">
        <v>22522</v>
      </c>
      <c r="D48" s="8" t="s">
        <v>53</v>
      </c>
      <c r="E48" s="8">
        <v>1</v>
      </c>
      <c r="F48" s="8">
        <v>0.2</v>
      </c>
      <c r="G48" s="8">
        <v>1</v>
      </c>
      <c r="H48" s="8" t="s">
        <v>48</v>
      </c>
    </row>
    <row r="49" spans="1:11" ht="60" x14ac:dyDescent="0.75">
      <c r="A49" s="14" t="s">
        <v>233</v>
      </c>
      <c r="B49" s="8" t="s">
        <v>234</v>
      </c>
      <c r="C49" s="8">
        <v>22522</v>
      </c>
      <c r="D49" s="8" t="s">
        <v>184</v>
      </c>
      <c r="E49" s="8">
        <v>3</v>
      </c>
      <c r="F49" s="8">
        <v>0.24</v>
      </c>
      <c r="G49" s="8">
        <v>1.2</v>
      </c>
      <c r="H49" s="8" t="s">
        <v>48</v>
      </c>
    </row>
    <row r="50" spans="1:11" ht="40" x14ac:dyDescent="0.75">
      <c r="A50" s="14" t="s">
        <v>235</v>
      </c>
      <c r="B50" s="8" t="s">
        <v>236</v>
      </c>
      <c r="C50" s="8">
        <v>22522</v>
      </c>
      <c r="D50" s="8" t="s">
        <v>184</v>
      </c>
      <c r="E50" s="8">
        <v>8</v>
      </c>
      <c r="F50" s="8">
        <v>1.62</v>
      </c>
      <c r="G50" s="8">
        <v>8</v>
      </c>
      <c r="H50" s="8" t="s">
        <v>48</v>
      </c>
    </row>
    <row r="51" spans="1:11" ht="21.5" x14ac:dyDescent="0.8">
      <c r="A51" s="15">
        <v>8</v>
      </c>
      <c r="B51" s="50" t="s">
        <v>237</v>
      </c>
      <c r="C51" s="51"/>
      <c r="D51" s="52"/>
      <c r="E51" s="9"/>
      <c r="F51" s="9"/>
      <c r="G51" s="8"/>
      <c r="H51" s="9"/>
    </row>
    <row r="52" spans="1:11" ht="40" x14ac:dyDescent="0.75">
      <c r="A52" s="14" t="s">
        <v>238</v>
      </c>
      <c r="B52" s="8" t="s">
        <v>239</v>
      </c>
      <c r="C52" s="8">
        <v>22522</v>
      </c>
      <c r="D52" s="8" t="s">
        <v>80</v>
      </c>
      <c r="E52" s="8">
        <v>1</v>
      </c>
      <c r="F52" s="8">
        <v>0.2</v>
      </c>
      <c r="G52" s="8">
        <v>1</v>
      </c>
      <c r="H52" s="8" t="s">
        <v>48</v>
      </c>
    </row>
    <row r="53" spans="1:11" ht="20" x14ac:dyDescent="0.75">
      <c r="A53" s="14" t="s">
        <v>240</v>
      </c>
      <c r="B53" s="8" t="s">
        <v>241</v>
      </c>
      <c r="C53" s="8">
        <v>22522</v>
      </c>
      <c r="D53" s="8" t="s">
        <v>80</v>
      </c>
      <c r="E53" s="8">
        <v>1</v>
      </c>
      <c r="F53" s="8">
        <v>1.02</v>
      </c>
      <c r="G53" s="8">
        <v>5</v>
      </c>
      <c r="H53" s="8" t="s">
        <v>48</v>
      </c>
    </row>
    <row r="54" spans="1:11" ht="40" x14ac:dyDescent="0.75">
      <c r="A54" s="14" t="s">
        <v>242</v>
      </c>
      <c r="B54" s="8" t="s">
        <v>243</v>
      </c>
      <c r="C54" s="8">
        <v>22522</v>
      </c>
      <c r="D54" s="8" t="s">
        <v>80</v>
      </c>
      <c r="E54" s="8">
        <v>1</v>
      </c>
      <c r="F54" s="8">
        <v>0.2</v>
      </c>
      <c r="G54" s="8">
        <v>1</v>
      </c>
      <c r="H54" s="8" t="s">
        <v>48</v>
      </c>
    </row>
    <row r="55" spans="1:11" ht="40" x14ac:dyDescent="0.75">
      <c r="A55" s="14" t="s">
        <v>244</v>
      </c>
      <c r="B55" s="8" t="s">
        <v>245</v>
      </c>
      <c r="C55" s="8">
        <v>22522</v>
      </c>
      <c r="D55" s="8" t="s">
        <v>184</v>
      </c>
      <c r="E55" s="8">
        <v>1</v>
      </c>
      <c r="F55" s="8">
        <v>0.12</v>
      </c>
      <c r="G55" s="8">
        <v>0.6</v>
      </c>
      <c r="H55" s="8" t="s">
        <v>48</v>
      </c>
    </row>
    <row r="56" spans="1:11" ht="21.5" x14ac:dyDescent="0.8">
      <c r="A56" s="50" t="s">
        <v>246</v>
      </c>
      <c r="B56" s="51"/>
      <c r="C56" s="51"/>
      <c r="D56" s="52"/>
      <c r="E56" s="13">
        <v>4785.2</v>
      </c>
      <c r="F56" s="13">
        <f>SUM(F28:F55)</f>
        <v>9.9899999999999967</v>
      </c>
      <c r="G56" s="13">
        <f>SUM(G28:G55)</f>
        <v>49.31</v>
      </c>
      <c r="H56" s="9"/>
      <c r="K56">
        <f>100-18.56</f>
        <v>81.44</v>
      </c>
    </row>
    <row r="57" spans="1:11" ht="21.5" x14ac:dyDescent="0.8">
      <c r="A57" s="53" t="s">
        <v>262</v>
      </c>
      <c r="B57" s="54"/>
      <c r="C57" s="17"/>
      <c r="D57" s="18"/>
      <c r="E57" s="13"/>
      <c r="F57" s="19">
        <v>81.44</v>
      </c>
      <c r="G57" s="19">
        <v>400.29</v>
      </c>
      <c r="H57" s="9"/>
    </row>
    <row r="58" spans="1:11" ht="21.5" x14ac:dyDescent="0.8">
      <c r="A58" s="50" t="s">
        <v>261</v>
      </c>
      <c r="B58" s="51"/>
      <c r="C58" s="51"/>
      <c r="D58" s="52"/>
      <c r="E58" s="13">
        <v>34816</v>
      </c>
      <c r="F58" s="20">
        <f>F57+F56+F25</f>
        <v>100</v>
      </c>
      <c r="G58" s="20">
        <f>G57+G56+G25</f>
        <v>492</v>
      </c>
      <c r="H58" s="9"/>
    </row>
  </sheetData>
  <mergeCells count="22">
    <mergeCell ref="H1:H2"/>
    <mergeCell ref="B8:D8"/>
    <mergeCell ref="B12:D12"/>
    <mergeCell ref="A3:G3"/>
    <mergeCell ref="A1:A2"/>
    <mergeCell ref="B1:B2"/>
    <mergeCell ref="C1:C2"/>
    <mergeCell ref="D1:D2"/>
    <mergeCell ref="E1:G1"/>
    <mergeCell ref="A58:D58"/>
    <mergeCell ref="A57:B57"/>
    <mergeCell ref="B17:D17"/>
    <mergeCell ref="B19:D19"/>
    <mergeCell ref="B21:D21"/>
    <mergeCell ref="B23:D23"/>
    <mergeCell ref="A25:D25"/>
    <mergeCell ref="A26:H26"/>
    <mergeCell ref="B27:D27"/>
    <mergeCell ref="B36:D36"/>
    <mergeCell ref="B42:D42"/>
    <mergeCell ref="B51:D51"/>
    <mergeCell ref="A56:D5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117FB-EF8A-4404-85DC-6AF005609C60}">
  <dimension ref="A1:T9"/>
  <sheetViews>
    <sheetView workbookViewId="0">
      <selection sqref="A1:G9"/>
    </sheetView>
  </sheetViews>
  <sheetFormatPr defaultRowHeight="14.5" x14ac:dyDescent="0.35"/>
  <cols>
    <col min="1" max="1" width="20.6328125" customWidth="1"/>
    <col min="2" max="2" width="26.81640625" customWidth="1"/>
    <col min="3" max="3" width="8.81640625" bestFit="1" customWidth="1"/>
    <col min="5" max="5" width="8.81640625" bestFit="1" customWidth="1"/>
    <col min="6" max="6" width="8.90625" bestFit="1" customWidth="1"/>
    <col min="7" max="19" width="8.81640625" bestFit="1" customWidth="1"/>
  </cols>
  <sheetData>
    <row r="1" spans="1:20" ht="27" customHeight="1" x14ac:dyDescent="0.35">
      <c r="A1" s="67" t="s">
        <v>28</v>
      </c>
      <c r="B1" s="67" t="s">
        <v>29</v>
      </c>
      <c r="C1" s="67" t="s">
        <v>30</v>
      </c>
      <c r="D1" s="67" t="s">
        <v>31</v>
      </c>
      <c r="E1" s="64" t="s">
        <v>34</v>
      </c>
      <c r="F1" s="65"/>
      <c r="G1" s="66"/>
      <c r="H1" s="64" t="s">
        <v>35</v>
      </c>
      <c r="I1" s="65"/>
      <c r="J1" s="66"/>
      <c r="K1" s="64" t="s">
        <v>36</v>
      </c>
      <c r="L1" s="65"/>
      <c r="M1" s="66"/>
      <c r="N1" s="64" t="s">
        <v>37</v>
      </c>
      <c r="O1" s="65"/>
      <c r="P1" s="66"/>
      <c r="Q1" s="64" t="s">
        <v>38</v>
      </c>
      <c r="R1" s="65"/>
      <c r="S1" s="66"/>
      <c r="T1" s="67" t="s">
        <v>39</v>
      </c>
    </row>
    <row r="2" spans="1:20" ht="17.5" customHeight="1" x14ac:dyDescent="0.35">
      <c r="A2" s="68"/>
      <c r="B2" s="68"/>
      <c r="C2" s="68"/>
      <c r="D2" s="68"/>
      <c r="E2" s="25" t="s">
        <v>40</v>
      </c>
      <c r="F2" s="25" t="s">
        <v>41</v>
      </c>
      <c r="G2" s="25" t="s">
        <v>43</v>
      </c>
      <c r="H2" s="25" t="s">
        <v>40</v>
      </c>
      <c r="I2" s="25" t="s">
        <v>41</v>
      </c>
      <c r="J2" s="25" t="s">
        <v>43</v>
      </c>
      <c r="K2" s="25" t="s">
        <v>40</v>
      </c>
      <c r="L2" s="25" t="s">
        <v>41</v>
      </c>
      <c r="M2" s="25" t="s">
        <v>43</v>
      </c>
      <c r="N2" s="25" t="s">
        <v>40</v>
      </c>
      <c r="O2" s="25" t="s">
        <v>41</v>
      </c>
      <c r="P2" s="25" t="s">
        <v>43</v>
      </c>
      <c r="Q2" s="25" t="s">
        <v>40</v>
      </c>
      <c r="R2" s="25" t="s">
        <v>41</v>
      </c>
      <c r="S2" s="25" t="s">
        <v>43</v>
      </c>
      <c r="T2" s="68"/>
    </row>
    <row r="3" spans="1:20" ht="21.5" customHeight="1" x14ac:dyDescent="0.8">
      <c r="A3" s="77" t="s">
        <v>44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8"/>
    </row>
    <row r="4" spans="1:20" ht="21.5" x14ac:dyDescent="0.8">
      <c r="A4" s="29">
        <v>1</v>
      </c>
      <c r="B4" s="61" t="s">
        <v>263</v>
      </c>
      <c r="C4" s="62"/>
      <c r="D4" s="63"/>
      <c r="E4" s="9"/>
      <c r="F4" s="9"/>
      <c r="G4" s="9">
        <v>15</v>
      </c>
      <c r="H4" s="9"/>
      <c r="I4" s="9"/>
      <c r="J4" s="9">
        <v>0</v>
      </c>
      <c r="K4" s="9"/>
      <c r="L4" s="9"/>
      <c r="M4" s="9">
        <v>2</v>
      </c>
      <c r="N4" s="9"/>
      <c r="O4" s="9"/>
      <c r="P4" s="9">
        <v>13</v>
      </c>
      <c r="Q4" s="9"/>
      <c r="R4" s="9"/>
      <c r="S4" s="9">
        <v>0</v>
      </c>
      <c r="T4" s="9"/>
    </row>
    <row r="5" spans="1:20" ht="54" customHeight="1" x14ac:dyDescent="0.8">
      <c r="A5" s="30" t="s">
        <v>264</v>
      </c>
      <c r="B5" s="31" t="s">
        <v>265</v>
      </c>
      <c r="C5" s="9">
        <v>31157</v>
      </c>
      <c r="D5" s="9" t="s">
        <v>91</v>
      </c>
      <c r="E5" s="9">
        <v>1</v>
      </c>
      <c r="F5" s="9">
        <v>46.67</v>
      </c>
      <c r="G5" s="9">
        <v>7</v>
      </c>
      <c r="H5" s="9">
        <v>0</v>
      </c>
      <c r="I5" s="9">
        <v>0</v>
      </c>
      <c r="J5" s="9">
        <v>0</v>
      </c>
      <c r="K5" s="9">
        <v>0</v>
      </c>
      <c r="L5" s="9">
        <v>6.67</v>
      </c>
      <c r="M5" s="9">
        <v>1</v>
      </c>
      <c r="N5" s="9">
        <v>0</v>
      </c>
      <c r="O5" s="9">
        <v>40</v>
      </c>
      <c r="P5" s="9">
        <v>6</v>
      </c>
      <c r="Q5" s="9">
        <v>0</v>
      </c>
      <c r="R5" s="9">
        <v>0</v>
      </c>
      <c r="S5" s="9">
        <v>0</v>
      </c>
      <c r="T5" s="9" t="s">
        <v>48</v>
      </c>
    </row>
    <row r="6" spans="1:20" ht="43" x14ac:dyDescent="0.8">
      <c r="A6" s="30" t="s">
        <v>266</v>
      </c>
      <c r="B6" s="31" t="s">
        <v>267</v>
      </c>
      <c r="C6" s="9">
        <v>31157</v>
      </c>
      <c r="D6" s="9" t="s">
        <v>91</v>
      </c>
      <c r="E6" s="9">
        <v>1</v>
      </c>
      <c r="F6" s="9">
        <v>26.67</v>
      </c>
      <c r="G6" s="9">
        <v>4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26.67</v>
      </c>
      <c r="P6" s="9">
        <v>4</v>
      </c>
      <c r="Q6" s="9">
        <v>0</v>
      </c>
      <c r="R6" s="9">
        <v>0</v>
      </c>
      <c r="S6" s="9">
        <v>0</v>
      </c>
      <c r="T6" s="9" t="s">
        <v>48</v>
      </c>
    </row>
    <row r="7" spans="1:20" ht="43" x14ac:dyDescent="0.8">
      <c r="A7" s="30" t="s">
        <v>268</v>
      </c>
      <c r="B7" s="31" t="s">
        <v>269</v>
      </c>
      <c r="C7" s="9">
        <v>31157</v>
      </c>
      <c r="D7" s="9" t="s">
        <v>91</v>
      </c>
      <c r="E7" s="9">
        <v>1</v>
      </c>
      <c r="F7" s="9">
        <v>26.67</v>
      </c>
      <c r="G7" s="9">
        <v>4</v>
      </c>
      <c r="H7" s="9">
        <v>0</v>
      </c>
      <c r="I7" s="9">
        <v>0</v>
      </c>
      <c r="J7" s="9">
        <v>0</v>
      </c>
      <c r="K7" s="9">
        <v>0</v>
      </c>
      <c r="L7" s="9">
        <v>6.67</v>
      </c>
      <c r="M7" s="9">
        <v>1</v>
      </c>
      <c r="N7" s="9">
        <v>0</v>
      </c>
      <c r="O7" s="9">
        <v>20</v>
      </c>
      <c r="P7" s="9">
        <v>3</v>
      </c>
      <c r="Q7" s="9">
        <v>0</v>
      </c>
      <c r="R7" s="9">
        <v>0</v>
      </c>
      <c r="S7" s="9">
        <v>0</v>
      </c>
      <c r="T7" s="9" t="s">
        <v>48</v>
      </c>
    </row>
    <row r="8" spans="1:20" ht="21.5" x14ac:dyDescent="0.8">
      <c r="A8" s="61" t="s">
        <v>87</v>
      </c>
      <c r="B8" s="62"/>
      <c r="C8" s="62"/>
      <c r="D8" s="63"/>
      <c r="E8" s="9">
        <v>3</v>
      </c>
      <c r="F8" s="9">
        <v>100.01</v>
      </c>
      <c r="G8" s="9">
        <v>15</v>
      </c>
      <c r="H8" s="9">
        <v>0</v>
      </c>
      <c r="I8" s="9">
        <v>0</v>
      </c>
      <c r="J8" s="9">
        <v>0</v>
      </c>
      <c r="K8" s="9">
        <v>0</v>
      </c>
      <c r="L8" s="9">
        <v>13.34</v>
      </c>
      <c r="M8" s="9">
        <v>2</v>
      </c>
      <c r="N8" s="9">
        <v>0</v>
      </c>
      <c r="O8" s="9">
        <v>86.67</v>
      </c>
      <c r="P8" s="9">
        <v>13</v>
      </c>
      <c r="Q8" s="9">
        <v>0</v>
      </c>
      <c r="R8" s="9">
        <v>0</v>
      </c>
      <c r="S8" s="9">
        <v>0</v>
      </c>
      <c r="T8" s="9"/>
    </row>
    <row r="9" spans="1:20" ht="21.5" x14ac:dyDescent="0.8">
      <c r="A9" s="61" t="s">
        <v>247</v>
      </c>
      <c r="B9" s="62"/>
      <c r="C9" s="62"/>
      <c r="D9" s="63"/>
      <c r="E9" s="9">
        <v>3</v>
      </c>
      <c r="F9" s="9">
        <v>100.01</v>
      </c>
      <c r="G9" s="9">
        <v>15</v>
      </c>
      <c r="H9" s="9">
        <v>0</v>
      </c>
      <c r="I9" s="9">
        <v>0</v>
      </c>
      <c r="J9" s="9">
        <v>0</v>
      </c>
      <c r="K9" s="9">
        <v>0</v>
      </c>
      <c r="L9" s="9">
        <v>13.34</v>
      </c>
      <c r="M9" s="9">
        <v>2</v>
      </c>
      <c r="N9" s="9">
        <v>0</v>
      </c>
      <c r="O9" s="9">
        <v>86.67</v>
      </c>
      <c r="P9" s="9">
        <v>13</v>
      </c>
      <c r="Q9" s="9">
        <v>0</v>
      </c>
      <c r="R9" s="9">
        <v>0</v>
      </c>
      <c r="S9" s="9">
        <v>0</v>
      </c>
      <c r="T9" s="9"/>
    </row>
  </sheetData>
  <mergeCells count="13">
    <mergeCell ref="B4:D4"/>
    <mergeCell ref="A8:D8"/>
    <mergeCell ref="A9:D9"/>
    <mergeCell ref="E1:G1"/>
    <mergeCell ref="H1:J1"/>
    <mergeCell ref="K1:M1"/>
    <mergeCell ref="N1:P1"/>
    <mergeCell ref="Q1:S1"/>
    <mergeCell ref="T1:T2"/>
    <mergeCell ref="A1:A2"/>
    <mergeCell ref="B1:B2"/>
    <mergeCell ref="C1:C2"/>
    <mergeCell ref="D1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CEA2F-D922-48B1-8483-3894B0ADF64B}">
  <dimension ref="A1:T15"/>
  <sheetViews>
    <sheetView tabSelected="1" topLeftCell="A7" workbookViewId="0">
      <selection sqref="A1:G15"/>
    </sheetView>
  </sheetViews>
  <sheetFormatPr defaultRowHeight="21.5" x14ac:dyDescent="0.8"/>
  <cols>
    <col min="1" max="1" width="8.7265625" style="24"/>
    <col min="2" max="2" width="30.36328125" style="24" customWidth="1"/>
    <col min="3" max="16384" width="8.7265625" style="24"/>
  </cols>
  <sheetData>
    <row r="1" spans="1:20" ht="41.5" customHeight="1" x14ac:dyDescent="0.8">
      <c r="A1" s="67" t="s">
        <v>28</v>
      </c>
      <c r="B1" s="67" t="s">
        <v>29</v>
      </c>
      <c r="C1" s="67" t="s">
        <v>30</v>
      </c>
      <c r="D1" s="67" t="s">
        <v>31</v>
      </c>
      <c r="E1" s="64" t="s">
        <v>34</v>
      </c>
      <c r="F1" s="65"/>
      <c r="G1" s="66"/>
      <c r="H1" s="64" t="s">
        <v>35</v>
      </c>
      <c r="I1" s="65"/>
      <c r="J1" s="66"/>
      <c r="K1" s="64" t="s">
        <v>36</v>
      </c>
      <c r="L1" s="65"/>
      <c r="M1" s="66"/>
      <c r="N1" s="64" t="s">
        <v>37</v>
      </c>
      <c r="O1" s="65"/>
      <c r="P1" s="66"/>
      <c r="Q1" s="64" t="s">
        <v>38</v>
      </c>
      <c r="R1" s="65"/>
      <c r="S1" s="66"/>
      <c r="T1" s="67" t="s">
        <v>39</v>
      </c>
    </row>
    <row r="2" spans="1:20" ht="29" customHeight="1" x14ac:dyDescent="0.8">
      <c r="A2" s="68"/>
      <c r="B2" s="68"/>
      <c r="C2" s="68"/>
      <c r="D2" s="68"/>
      <c r="E2" s="25" t="s">
        <v>40</v>
      </c>
      <c r="F2" s="25" t="s">
        <v>41</v>
      </c>
      <c r="G2" s="25" t="s">
        <v>43</v>
      </c>
      <c r="H2" s="25" t="s">
        <v>40</v>
      </c>
      <c r="I2" s="25" t="s">
        <v>41</v>
      </c>
      <c r="J2" s="25" t="s">
        <v>43</v>
      </c>
      <c r="K2" s="25" t="s">
        <v>40</v>
      </c>
      <c r="L2" s="25" t="s">
        <v>41</v>
      </c>
      <c r="M2" s="25" t="s">
        <v>43</v>
      </c>
      <c r="N2" s="25" t="s">
        <v>40</v>
      </c>
      <c r="O2" s="25" t="s">
        <v>41</v>
      </c>
      <c r="P2" s="25" t="s">
        <v>43</v>
      </c>
      <c r="Q2" s="25" t="s">
        <v>40</v>
      </c>
      <c r="R2" s="25" t="s">
        <v>41</v>
      </c>
      <c r="S2" s="25" t="s">
        <v>43</v>
      </c>
      <c r="T2" s="68"/>
    </row>
    <row r="3" spans="1:20" ht="21.5" customHeight="1" x14ac:dyDescent="0.8">
      <c r="A3" s="26" t="s">
        <v>44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8"/>
    </row>
    <row r="4" spans="1:20" ht="64.5" x14ac:dyDescent="0.8">
      <c r="A4" s="29" t="s">
        <v>270</v>
      </c>
      <c r="B4" s="9" t="s">
        <v>271</v>
      </c>
      <c r="C4" s="9">
        <v>31157</v>
      </c>
      <c r="D4" s="9" t="s">
        <v>91</v>
      </c>
      <c r="E4" s="9">
        <v>1</v>
      </c>
      <c r="F4" s="9">
        <v>19.61</v>
      </c>
      <c r="G4" s="9">
        <v>10</v>
      </c>
      <c r="H4" s="9">
        <v>0</v>
      </c>
      <c r="I4" s="9">
        <v>0</v>
      </c>
      <c r="J4" s="9">
        <v>0</v>
      </c>
      <c r="K4" s="9">
        <v>0</v>
      </c>
      <c r="L4" s="9">
        <v>3.92</v>
      </c>
      <c r="M4" s="9">
        <v>2</v>
      </c>
      <c r="N4" s="9">
        <v>0</v>
      </c>
      <c r="O4" s="9">
        <v>9.8000000000000007</v>
      </c>
      <c r="P4" s="9">
        <v>5</v>
      </c>
      <c r="Q4" s="9">
        <v>0</v>
      </c>
      <c r="R4" s="9">
        <v>5.88</v>
      </c>
      <c r="S4" s="9">
        <v>3</v>
      </c>
      <c r="T4" s="9" t="s">
        <v>48</v>
      </c>
    </row>
    <row r="5" spans="1:20" ht="43" x14ac:dyDescent="0.8">
      <c r="A5" s="29" t="s">
        <v>272</v>
      </c>
      <c r="B5" s="9" t="s">
        <v>273</v>
      </c>
      <c r="C5" s="9">
        <v>31157</v>
      </c>
      <c r="D5" s="9" t="s">
        <v>91</v>
      </c>
      <c r="E5" s="9">
        <v>1</v>
      </c>
      <c r="F5" s="9">
        <v>9.8000000000000007</v>
      </c>
      <c r="G5" s="9">
        <v>5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9.8000000000000007</v>
      </c>
      <c r="P5" s="9">
        <v>5</v>
      </c>
      <c r="Q5" s="9">
        <v>0</v>
      </c>
      <c r="R5" s="9">
        <v>0</v>
      </c>
      <c r="S5" s="9">
        <v>0</v>
      </c>
      <c r="T5" s="9" t="s">
        <v>48</v>
      </c>
    </row>
    <row r="6" spans="1:20" ht="43" x14ac:dyDescent="0.8">
      <c r="A6" s="29" t="s">
        <v>274</v>
      </c>
      <c r="B6" s="9" t="s">
        <v>275</v>
      </c>
      <c r="C6" s="9">
        <v>31157</v>
      </c>
      <c r="D6" s="9" t="s">
        <v>91</v>
      </c>
      <c r="E6" s="9">
        <v>1</v>
      </c>
      <c r="F6" s="9">
        <v>3.92</v>
      </c>
      <c r="G6" s="9">
        <v>2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3.92</v>
      </c>
      <c r="P6" s="9">
        <v>2</v>
      </c>
      <c r="Q6" s="9">
        <v>0</v>
      </c>
      <c r="R6" s="9">
        <v>0</v>
      </c>
      <c r="S6" s="9">
        <v>0</v>
      </c>
      <c r="T6" s="9" t="s">
        <v>48</v>
      </c>
    </row>
    <row r="7" spans="1:20" ht="43" x14ac:dyDescent="0.8">
      <c r="A7" s="29" t="s">
        <v>276</v>
      </c>
      <c r="B7" s="9" t="s">
        <v>277</v>
      </c>
      <c r="C7" s="9">
        <v>31157</v>
      </c>
      <c r="D7" s="9" t="s">
        <v>91</v>
      </c>
      <c r="E7" s="9">
        <v>1</v>
      </c>
      <c r="F7" s="9">
        <v>23.53</v>
      </c>
      <c r="G7" s="9">
        <v>12</v>
      </c>
      <c r="H7" s="9">
        <v>0</v>
      </c>
      <c r="I7" s="9">
        <v>0</v>
      </c>
      <c r="J7" s="9">
        <v>0</v>
      </c>
      <c r="K7" s="9">
        <v>1</v>
      </c>
      <c r="L7" s="9">
        <v>1.96</v>
      </c>
      <c r="M7" s="9">
        <v>1</v>
      </c>
      <c r="N7" s="9">
        <v>0</v>
      </c>
      <c r="O7" s="9">
        <v>15.69</v>
      </c>
      <c r="P7" s="9">
        <v>8</v>
      </c>
      <c r="Q7" s="9">
        <v>0</v>
      </c>
      <c r="R7" s="9">
        <v>5.88</v>
      </c>
      <c r="S7" s="9">
        <v>3</v>
      </c>
      <c r="T7" s="9" t="s">
        <v>48</v>
      </c>
    </row>
    <row r="8" spans="1:20" ht="43" x14ac:dyDescent="0.8">
      <c r="A8" s="29" t="s">
        <v>278</v>
      </c>
      <c r="B8" s="9" t="s">
        <v>241</v>
      </c>
      <c r="C8" s="9">
        <v>31157</v>
      </c>
      <c r="D8" s="9" t="s">
        <v>91</v>
      </c>
      <c r="E8" s="9">
        <v>1</v>
      </c>
      <c r="F8" s="9">
        <v>15.69</v>
      </c>
      <c r="G8" s="9">
        <v>8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7.84</v>
      </c>
      <c r="P8" s="9">
        <v>4</v>
      </c>
      <c r="Q8" s="9">
        <v>0</v>
      </c>
      <c r="R8" s="9">
        <v>7.84</v>
      </c>
      <c r="S8" s="9">
        <v>4</v>
      </c>
      <c r="T8" s="9" t="s">
        <v>48</v>
      </c>
    </row>
    <row r="9" spans="1:20" ht="43" x14ac:dyDescent="0.8">
      <c r="A9" s="29" t="s">
        <v>279</v>
      </c>
      <c r="B9" s="9" t="s">
        <v>280</v>
      </c>
      <c r="C9" s="9">
        <v>31157</v>
      </c>
      <c r="D9" s="9" t="s">
        <v>91</v>
      </c>
      <c r="E9" s="9">
        <v>1</v>
      </c>
      <c r="F9" s="9">
        <v>7.84</v>
      </c>
      <c r="G9" s="9">
        <v>4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7.84</v>
      </c>
      <c r="P9" s="9">
        <v>4</v>
      </c>
      <c r="Q9" s="9">
        <v>0</v>
      </c>
      <c r="R9" s="9">
        <v>0</v>
      </c>
      <c r="S9" s="9">
        <v>0</v>
      </c>
      <c r="T9" s="9" t="s">
        <v>48</v>
      </c>
    </row>
    <row r="10" spans="1:20" x14ac:dyDescent="0.8">
      <c r="A10" s="61" t="s">
        <v>87</v>
      </c>
      <c r="B10" s="62"/>
      <c r="C10" s="62"/>
      <c r="D10" s="63"/>
      <c r="E10" s="9">
        <v>6</v>
      </c>
      <c r="F10" s="9">
        <v>80.39</v>
      </c>
      <c r="G10" s="9">
        <v>41</v>
      </c>
      <c r="H10" s="9">
        <v>0</v>
      </c>
      <c r="I10" s="9">
        <v>0</v>
      </c>
      <c r="J10" s="9">
        <v>0</v>
      </c>
      <c r="K10" s="9">
        <v>1</v>
      </c>
      <c r="L10" s="9">
        <v>5.88</v>
      </c>
      <c r="M10" s="9">
        <v>3</v>
      </c>
      <c r="N10" s="9">
        <v>0</v>
      </c>
      <c r="O10" s="9">
        <v>54.89</v>
      </c>
      <c r="P10" s="9">
        <v>28</v>
      </c>
      <c r="Q10" s="9">
        <v>0</v>
      </c>
      <c r="R10" s="9">
        <v>19.600000000000001</v>
      </c>
      <c r="S10" s="9">
        <v>10</v>
      </c>
      <c r="T10" s="9"/>
    </row>
    <row r="11" spans="1:20" ht="21.5" customHeight="1" x14ac:dyDescent="0.8">
      <c r="A11" s="26" t="s">
        <v>88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8"/>
    </row>
    <row r="12" spans="1:20" x14ac:dyDescent="0.8">
      <c r="A12" s="29">
        <v>1</v>
      </c>
      <c r="B12" s="61" t="s">
        <v>263</v>
      </c>
      <c r="C12" s="62"/>
      <c r="D12" s="63"/>
      <c r="E12" s="9"/>
      <c r="F12" s="9"/>
      <c r="G12" s="9">
        <v>10</v>
      </c>
      <c r="H12" s="9"/>
      <c r="I12" s="9"/>
      <c r="J12" s="9">
        <v>0</v>
      </c>
      <c r="K12" s="9"/>
      <c r="L12" s="9"/>
      <c r="M12" s="9">
        <v>0</v>
      </c>
      <c r="N12" s="9"/>
      <c r="O12" s="9"/>
      <c r="P12" s="9">
        <v>5</v>
      </c>
      <c r="Q12" s="9"/>
      <c r="R12" s="9"/>
      <c r="S12" s="9">
        <v>5</v>
      </c>
      <c r="T12" s="9"/>
    </row>
    <row r="13" spans="1:20" ht="43" x14ac:dyDescent="0.8">
      <c r="A13" s="29" t="s">
        <v>281</v>
      </c>
      <c r="B13" s="9" t="s">
        <v>282</v>
      </c>
      <c r="C13" s="9">
        <v>22522</v>
      </c>
      <c r="D13" s="9" t="s">
        <v>91</v>
      </c>
      <c r="E13" s="9">
        <v>1</v>
      </c>
      <c r="F13" s="9">
        <v>19.61</v>
      </c>
      <c r="G13" s="9">
        <v>10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9.8000000000000007</v>
      </c>
      <c r="P13" s="9">
        <v>5</v>
      </c>
      <c r="Q13" s="9">
        <v>0</v>
      </c>
      <c r="R13" s="9">
        <v>9.8000000000000007</v>
      </c>
      <c r="S13" s="9">
        <v>5</v>
      </c>
      <c r="T13" s="9" t="s">
        <v>48</v>
      </c>
    </row>
    <row r="14" spans="1:20" x14ac:dyDescent="0.8">
      <c r="A14" s="61" t="s">
        <v>246</v>
      </c>
      <c r="B14" s="62"/>
      <c r="C14" s="62"/>
      <c r="D14" s="63"/>
      <c r="E14" s="9">
        <v>1</v>
      </c>
      <c r="F14" s="9">
        <v>19.61</v>
      </c>
      <c r="G14" s="9">
        <v>10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9.8000000000000007</v>
      </c>
      <c r="P14" s="9">
        <v>5</v>
      </c>
      <c r="Q14" s="9">
        <v>0</v>
      </c>
      <c r="R14" s="9">
        <v>9.8000000000000007</v>
      </c>
      <c r="S14" s="9">
        <v>5</v>
      </c>
      <c r="T14" s="9"/>
    </row>
    <row r="15" spans="1:20" x14ac:dyDescent="0.8">
      <c r="A15" s="61" t="s">
        <v>247</v>
      </c>
      <c r="B15" s="62"/>
      <c r="C15" s="62"/>
      <c r="D15" s="63"/>
      <c r="E15" s="9">
        <v>7</v>
      </c>
      <c r="F15" s="9">
        <v>100</v>
      </c>
      <c r="G15" s="9">
        <v>51</v>
      </c>
      <c r="H15" s="9">
        <v>0</v>
      </c>
      <c r="I15" s="9">
        <v>0</v>
      </c>
      <c r="J15" s="9">
        <v>0</v>
      </c>
      <c r="K15" s="9">
        <v>1</v>
      </c>
      <c r="L15" s="9">
        <v>5.88</v>
      </c>
      <c r="M15" s="9">
        <v>3</v>
      </c>
      <c r="N15" s="9">
        <v>0</v>
      </c>
      <c r="O15" s="9">
        <v>64.69</v>
      </c>
      <c r="P15" s="9">
        <v>33</v>
      </c>
      <c r="Q15" s="9">
        <v>0</v>
      </c>
      <c r="R15" s="9">
        <v>29.4</v>
      </c>
      <c r="S15" s="9">
        <v>15</v>
      </c>
      <c r="T15" s="9"/>
    </row>
  </sheetData>
  <mergeCells count="14">
    <mergeCell ref="Q1:S1"/>
    <mergeCell ref="T1:T2"/>
    <mergeCell ref="A1:A2"/>
    <mergeCell ref="B1:B2"/>
    <mergeCell ref="C1:C2"/>
    <mergeCell ref="D1:D2"/>
    <mergeCell ref="A15:D15"/>
    <mergeCell ref="E1:G1"/>
    <mergeCell ref="H1:J1"/>
    <mergeCell ref="K1:M1"/>
    <mergeCell ref="N1:P1"/>
    <mergeCell ref="A10:D10"/>
    <mergeCell ref="B12:D12"/>
    <mergeCell ref="A14:D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A610A-A4D1-425D-8D04-919ED1A0288C}">
  <dimension ref="A1:T8"/>
  <sheetViews>
    <sheetView workbookViewId="0">
      <selection activeCell="B4" sqref="B4"/>
    </sheetView>
  </sheetViews>
  <sheetFormatPr defaultRowHeight="14.5" x14ac:dyDescent="0.35"/>
  <cols>
    <col min="2" max="2" width="30.81640625" customWidth="1"/>
    <col min="3" max="3" width="8.81640625" bestFit="1" customWidth="1"/>
    <col min="5" max="5" width="8.81640625" bestFit="1" customWidth="1"/>
    <col min="6" max="6" width="8.90625" bestFit="1" customWidth="1"/>
    <col min="7" max="19" width="8.81640625" bestFit="1" customWidth="1"/>
  </cols>
  <sheetData>
    <row r="1" spans="1:20" ht="22" customHeight="1" x14ac:dyDescent="0.35">
      <c r="A1" s="75" t="s">
        <v>28</v>
      </c>
      <c r="B1" s="75" t="s">
        <v>29</v>
      </c>
      <c r="C1" s="75" t="s">
        <v>30</v>
      </c>
      <c r="D1" s="75" t="s">
        <v>31</v>
      </c>
      <c r="E1" s="72" t="s">
        <v>34</v>
      </c>
      <c r="F1" s="73"/>
      <c r="G1" s="74"/>
      <c r="H1" s="72" t="s">
        <v>35</v>
      </c>
      <c r="I1" s="73"/>
      <c r="J1" s="74"/>
      <c r="K1" s="72" t="s">
        <v>36</v>
      </c>
      <c r="L1" s="73"/>
      <c r="M1" s="74"/>
      <c r="N1" s="72" t="s">
        <v>37</v>
      </c>
      <c r="O1" s="73"/>
      <c r="P1" s="74"/>
      <c r="Q1" s="72" t="s">
        <v>38</v>
      </c>
      <c r="R1" s="73"/>
      <c r="S1" s="74"/>
      <c r="T1" s="75" t="s">
        <v>39</v>
      </c>
    </row>
    <row r="2" spans="1:20" ht="22" customHeight="1" x14ac:dyDescent="0.35">
      <c r="A2" s="76"/>
      <c r="B2" s="76"/>
      <c r="C2" s="76"/>
      <c r="D2" s="76"/>
      <c r="E2" s="21" t="s">
        <v>40</v>
      </c>
      <c r="F2" s="21" t="s">
        <v>41</v>
      </c>
      <c r="G2" s="21" t="s">
        <v>43</v>
      </c>
      <c r="H2" s="21" t="s">
        <v>40</v>
      </c>
      <c r="I2" s="21" t="s">
        <v>41</v>
      </c>
      <c r="J2" s="21" t="s">
        <v>43</v>
      </c>
      <c r="K2" s="21" t="s">
        <v>40</v>
      </c>
      <c r="L2" s="21" t="s">
        <v>41</v>
      </c>
      <c r="M2" s="21" t="s">
        <v>43</v>
      </c>
      <c r="N2" s="21" t="s">
        <v>40</v>
      </c>
      <c r="O2" s="21" t="s">
        <v>41</v>
      </c>
      <c r="P2" s="21" t="s">
        <v>43</v>
      </c>
      <c r="Q2" s="21" t="s">
        <v>40</v>
      </c>
      <c r="R2" s="21" t="s">
        <v>41</v>
      </c>
      <c r="S2" s="21" t="s">
        <v>43</v>
      </c>
      <c r="T2" s="76"/>
    </row>
    <row r="3" spans="1:20" ht="20" x14ac:dyDescent="0.75">
      <c r="A3" s="69" t="s">
        <v>88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1"/>
    </row>
    <row r="4" spans="1:20" ht="60" x14ac:dyDescent="0.75">
      <c r="A4" s="22" t="s">
        <v>283</v>
      </c>
      <c r="B4" s="22" t="s">
        <v>284</v>
      </c>
      <c r="C4" s="22">
        <v>21111</v>
      </c>
      <c r="D4" s="22" t="s">
        <v>91</v>
      </c>
      <c r="E4" s="22">
        <v>5</v>
      </c>
      <c r="F4" s="22">
        <v>79.400000000000006</v>
      </c>
      <c r="G4" s="22">
        <v>26.9</v>
      </c>
      <c r="H4" s="22">
        <v>0</v>
      </c>
      <c r="I4" s="22">
        <v>19.86</v>
      </c>
      <c r="J4" s="22">
        <v>6.73</v>
      </c>
      <c r="K4" s="22">
        <v>0</v>
      </c>
      <c r="L4" s="22">
        <v>19.86</v>
      </c>
      <c r="M4" s="22">
        <v>6.73</v>
      </c>
      <c r="N4" s="22">
        <v>0</v>
      </c>
      <c r="O4" s="22">
        <v>19.86</v>
      </c>
      <c r="P4" s="22">
        <v>6.73</v>
      </c>
      <c r="Q4" s="22">
        <v>0</v>
      </c>
      <c r="R4" s="22">
        <v>19.86</v>
      </c>
      <c r="S4" s="22">
        <v>6.73</v>
      </c>
      <c r="T4" s="22" t="s">
        <v>48</v>
      </c>
    </row>
    <row r="5" spans="1:20" ht="60" x14ac:dyDescent="0.75">
      <c r="A5" s="22" t="s">
        <v>285</v>
      </c>
      <c r="B5" s="22" t="s">
        <v>286</v>
      </c>
      <c r="C5" s="22">
        <v>21132</v>
      </c>
      <c r="D5" s="22" t="s">
        <v>91</v>
      </c>
      <c r="E5" s="22">
        <v>2</v>
      </c>
      <c r="F5" s="22">
        <v>1.42</v>
      </c>
      <c r="G5" s="22">
        <v>0.48</v>
      </c>
      <c r="H5" s="22">
        <v>0</v>
      </c>
      <c r="I5" s="22">
        <v>0.35</v>
      </c>
      <c r="J5" s="22">
        <v>0.12</v>
      </c>
      <c r="K5" s="22">
        <v>0</v>
      </c>
      <c r="L5" s="22">
        <v>0.35</v>
      </c>
      <c r="M5" s="22">
        <v>0.12</v>
      </c>
      <c r="N5" s="22">
        <v>0</v>
      </c>
      <c r="O5" s="22">
        <v>0.35</v>
      </c>
      <c r="P5" s="22">
        <v>0.12</v>
      </c>
      <c r="Q5" s="22">
        <v>0</v>
      </c>
      <c r="R5" s="22">
        <v>0.35</v>
      </c>
      <c r="S5" s="22">
        <v>0.12</v>
      </c>
      <c r="T5" s="22" t="s">
        <v>48</v>
      </c>
    </row>
    <row r="6" spans="1:20" ht="60" x14ac:dyDescent="0.75">
      <c r="A6" s="22" t="s">
        <v>287</v>
      </c>
      <c r="B6" s="22" t="s">
        <v>288</v>
      </c>
      <c r="C6" s="22">
        <v>21122</v>
      </c>
      <c r="D6" s="22" t="s">
        <v>91</v>
      </c>
      <c r="E6" s="22">
        <v>5</v>
      </c>
      <c r="F6" s="22">
        <v>19.190000000000001</v>
      </c>
      <c r="G6" s="22">
        <v>6.5</v>
      </c>
      <c r="H6" s="22">
        <v>0</v>
      </c>
      <c r="I6" s="22">
        <v>5.31</v>
      </c>
      <c r="J6" s="22">
        <v>1.8</v>
      </c>
      <c r="K6" s="22">
        <v>0</v>
      </c>
      <c r="L6" s="22">
        <v>4.43</v>
      </c>
      <c r="M6" s="22">
        <v>1.5</v>
      </c>
      <c r="N6" s="22">
        <v>0</v>
      </c>
      <c r="O6" s="22">
        <v>4.72</v>
      </c>
      <c r="P6" s="22">
        <v>1.6</v>
      </c>
      <c r="Q6" s="22">
        <v>0</v>
      </c>
      <c r="R6" s="22">
        <v>4.72</v>
      </c>
      <c r="S6" s="22">
        <v>1.6</v>
      </c>
      <c r="T6" s="22" t="s">
        <v>48</v>
      </c>
    </row>
    <row r="7" spans="1:20" ht="20" x14ac:dyDescent="0.75">
      <c r="A7" s="69" t="s">
        <v>246</v>
      </c>
      <c r="B7" s="70"/>
      <c r="C7" s="70"/>
      <c r="D7" s="71"/>
      <c r="E7" s="22">
        <v>12</v>
      </c>
      <c r="F7" s="22">
        <v>100.01</v>
      </c>
      <c r="G7" s="22">
        <v>33.880000000000003</v>
      </c>
      <c r="H7" s="22">
        <v>0</v>
      </c>
      <c r="I7" s="22">
        <v>25.52</v>
      </c>
      <c r="J7" s="22">
        <v>8.65</v>
      </c>
      <c r="K7" s="22">
        <v>0</v>
      </c>
      <c r="L7" s="22">
        <v>24.64</v>
      </c>
      <c r="M7" s="22">
        <v>8.35</v>
      </c>
      <c r="N7" s="22">
        <v>0</v>
      </c>
      <c r="O7" s="22">
        <v>24.93</v>
      </c>
      <c r="P7" s="22">
        <v>8.4499999999999993</v>
      </c>
      <c r="Q7" s="22">
        <v>0</v>
      </c>
      <c r="R7" s="22">
        <v>24.93</v>
      </c>
      <c r="S7" s="22">
        <v>8.4499999999999993</v>
      </c>
      <c r="T7" s="23"/>
    </row>
    <row r="8" spans="1:20" ht="20" x14ac:dyDescent="0.75">
      <c r="A8" s="69" t="s">
        <v>247</v>
      </c>
      <c r="B8" s="70"/>
      <c r="C8" s="70"/>
      <c r="D8" s="71"/>
      <c r="E8" s="22">
        <v>12</v>
      </c>
      <c r="F8" s="22">
        <v>100.01</v>
      </c>
      <c r="G8" s="22">
        <v>33.880000000000003</v>
      </c>
      <c r="H8" s="22">
        <v>0</v>
      </c>
      <c r="I8" s="22">
        <v>25.52</v>
      </c>
      <c r="J8" s="22">
        <v>8.65</v>
      </c>
      <c r="K8" s="22">
        <v>0</v>
      </c>
      <c r="L8" s="22">
        <v>24.64</v>
      </c>
      <c r="M8" s="22">
        <v>8.35</v>
      </c>
      <c r="N8" s="22">
        <v>0</v>
      </c>
      <c r="O8" s="22">
        <v>24.93</v>
      </c>
      <c r="P8" s="22">
        <v>8.4499999999999993</v>
      </c>
      <c r="Q8" s="22">
        <v>0</v>
      </c>
      <c r="R8" s="22">
        <v>24.93</v>
      </c>
      <c r="S8" s="22">
        <v>8.4499999999999993</v>
      </c>
      <c r="T8" s="23"/>
    </row>
  </sheetData>
  <mergeCells count="13">
    <mergeCell ref="A3:T3"/>
    <mergeCell ref="A7:D7"/>
    <mergeCell ref="A8:D8"/>
    <mergeCell ref="E1:G1"/>
    <mergeCell ref="H1:J1"/>
    <mergeCell ref="K1:M1"/>
    <mergeCell ref="N1:P1"/>
    <mergeCell ref="Q1:S1"/>
    <mergeCell ref="T1:T2"/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</vt:lpstr>
      <vt:lpstr>Only program</vt:lpstr>
      <vt:lpstr>Sheet1</vt:lpstr>
      <vt:lpstr>NTFP</vt:lpstr>
      <vt:lpstr>NF</vt:lpstr>
      <vt:lpstr>Salary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2024-09-12T05:28:41Z</cp:lastPrinted>
  <dcterms:created xsi:type="dcterms:W3CDTF">2024-07-30T09:53:35Z</dcterms:created>
  <dcterms:modified xsi:type="dcterms:W3CDTF">2025-01-02T06:36:01Z</dcterms:modified>
</cp:coreProperties>
</file>